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ЭтаКнига" autoCompressPictures="0"/>
  <xr:revisionPtr revIDLastSave="0" documentId="13_ncr:1_{3CAB255C-0600-47E5-BBD2-B1CBDC73F32D}" xr6:coauthVersionLast="47" xr6:coauthVersionMax="47" xr10:uidLastSave="{00000000-0000-0000-0000-000000000000}"/>
  <bookViews>
    <workbookView xWindow="-120" yWindow="-120" windowWidth="29040" windowHeight="15840" tabRatio="931" xr2:uid="{00000000-000D-0000-FFFF-FFFF00000000}"/>
  </bookViews>
  <sheets>
    <sheet name="Комплектация" sheetId="7" r:id="rId1"/>
    <sheet name="Справочный блок" sheetId="15" r:id="rId2"/>
    <sheet name="Пеналы" sheetId="17" r:id="rId3"/>
    <sheet name="Пеналы узкие" sheetId="18" r:id="rId4"/>
    <sheet name="Шкафы" sheetId="19" r:id="rId5"/>
    <sheet name="Шкафы с большим фасадом" sheetId="20" r:id="rId6"/>
    <sheet name="Кровати" sheetId="21" r:id="rId7"/>
    <sheet name="Тумбы" sheetId="22" r:id="rId8"/>
    <sheet name="Навесные шкафы и полки" sheetId="23" r:id="rId9"/>
    <sheet name="Комоды" sheetId="24" r:id="rId10"/>
    <sheet name="Столы" sheetId="25" r:id="rId11"/>
    <sheet name="Стеллажи" sheetId="26" r:id="rId12"/>
    <sheet name="Столешницы" sheetId="27" r:id="rId13"/>
    <sheet name="Опоры для комп.стола" sheetId="28" r:id="rId14"/>
    <sheet name="Цены" sheetId="16" state="veryHidden" r:id="rId15"/>
  </sheets>
  <definedNames>
    <definedName name="_xlnm._FilterDatabase" localSheetId="14" hidden="1">Цены!$A$1:$B$247</definedName>
    <definedName name="_xlnm.Print_Area" localSheetId="0">Комплектация!$A$1:$K$129</definedName>
    <definedName name="_xlnm.Print_Area" localSheetId="1">'Справочный блок'!$A$1:$G$206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26" l="1"/>
  <c r="E13" i="26" l="1"/>
  <c r="E17" i="25"/>
  <c r="E16" i="25"/>
  <c r="E15" i="25"/>
  <c r="E14" i="25"/>
  <c r="K17" i="21"/>
  <c r="E17" i="21"/>
  <c r="E26" i="21"/>
  <c r="K26" i="21"/>
  <c r="E34" i="21"/>
  <c r="K103" i="19" l="1"/>
  <c r="E103" i="19"/>
  <c r="K95" i="19"/>
  <c r="E95" i="19"/>
  <c r="E112" i="19"/>
  <c r="E65" i="17"/>
  <c r="K57" i="17"/>
  <c r="E41" i="17"/>
  <c r="K32" i="17"/>
  <c r="E14" i="17"/>
  <c r="E6" i="17"/>
  <c r="K6" i="17"/>
  <c r="E201" i="17"/>
  <c r="E200" i="17"/>
  <c r="E199" i="17"/>
  <c r="E198" i="17"/>
  <c r="K192" i="17"/>
  <c r="K191" i="17"/>
  <c r="K190" i="17"/>
  <c r="K189" i="17"/>
  <c r="E192" i="17"/>
  <c r="E191" i="17"/>
  <c r="E190" i="17"/>
  <c r="E189" i="17"/>
  <c r="K183" i="17"/>
  <c r="K182" i="17"/>
  <c r="K181" i="17"/>
  <c r="K180" i="17"/>
  <c r="E183" i="17"/>
  <c r="E182" i="17"/>
  <c r="E181" i="17"/>
  <c r="E180" i="17"/>
  <c r="E174" i="17"/>
  <c r="E173" i="17"/>
  <c r="E172" i="17"/>
  <c r="E171" i="17"/>
  <c r="K174" i="17"/>
  <c r="K173" i="17"/>
  <c r="K172" i="17"/>
  <c r="K171" i="17"/>
  <c r="K166" i="17"/>
  <c r="K165" i="17"/>
  <c r="K164" i="17"/>
  <c r="K163" i="17"/>
  <c r="E166" i="17"/>
  <c r="E165" i="17"/>
  <c r="E164" i="17"/>
  <c r="E163" i="17"/>
  <c r="E158" i="17"/>
  <c r="E157" i="17"/>
  <c r="E156" i="17"/>
  <c r="E155" i="17"/>
  <c r="K158" i="17"/>
  <c r="K157" i="17"/>
  <c r="K156" i="17"/>
  <c r="K155" i="17"/>
  <c r="K150" i="17"/>
  <c r="K149" i="17"/>
  <c r="K148" i="17"/>
  <c r="K147" i="17"/>
  <c r="E150" i="17"/>
  <c r="E149" i="17"/>
  <c r="E148" i="17"/>
  <c r="E147" i="17"/>
  <c r="E142" i="17"/>
  <c r="E141" i="17"/>
  <c r="E140" i="17"/>
  <c r="E139" i="17"/>
  <c r="K142" i="17"/>
  <c r="K141" i="17"/>
  <c r="K140" i="17"/>
  <c r="K139" i="17"/>
  <c r="K134" i="17"/>
  <c r="K133" i="17"/>
  <c r="K132" i="17"/>
  <c r="K131" i="17"/>
  <c r="E134" i="17"/>
  <c r="E133" i="17"/>
  <c r="E132" i="17"/>
  <c r="E131" i="17"/>
  <c r="K126" i="17"/>
  <c r="K125" i="17"/>
  <c r="K124" i="17"/>
  <c r="K123" i="17"/>
  <c r="E126" i="17"/>
  <c r="E125" i="17"/>
  <c r="E124" i="17"/>
  <c r="E123" i="17"/>
  <c r="K118" i="17"/>
  <c r="K117" i="17"/>
  <c r="K116" i="17"/>
  <c r="K115" i="17"/>
  <c r="E118" i="17"/>
  <c r="E117" i="17"/>
  <c r="E116" i="17"/>
  <c r="E115" i="17"/>
  <c r="K110" i="17"/>
  <c r="K109" i="17"/>
  <c r="K108" i="17"/>
  <c r="K107" i="17"/>
  <c r="E110" i="17"/>
  <c r="E109" i="17"/>
  <c r="E108" i="17"/>
  <c r="E107" i="17"/>
  <c r="K102" i="17"/>
  <c r="K101" i="17"/>
  <c r="K100" i="17"/>
  <c r="K99" i="17"/>
  <c r="E102" i="17"/>
  <c r="E101" i="17"/>
  <c r="E100" i="17"/>
  <c r="E99" i="17"/>
  <c r="E93" i="17"/>
  <c r="E92" i="17"/>
  <c r="E91" i="17"/>
  <c r="E90" i="17"/>
  <c r="K93" i="17"/>
  <c r="K92" i="17"/>
  <c r="K91" i="17"/>
  <c r="K90" i="17"/>
  <c r="K84" i="17"/>
  <c r="K83" i="17"/>
  <c r="K82" i="17"/>
  <c r="K81" i="17"/>
  <c r="E84" i="17"/>
  <c r="E83" i="17"/>
  <c r="E82" i="17"/>
  <c r="E81" i="17"/>
  <c r="K76" i="17"/>
  <c r="K75" i="17"/>
  <c r="K74" i="17"/>
  <c r="K73" i="17"/>
  <c r="E76" i="17"/>
  <c r="E75" i="17"/>
  <c r="E74" i="17"/>
  <c r="E73" i="17"/>
  <c r="K68" i="17"/>
  <c r="K67" i="17"/>
  <c r="K66" i="17"/>
  <c r="K65" i="17"/>
  <c r="E60" i="17"/>
  <c r="E59" i="17"/>
  <c r="E58" i="17"/>
  <c r="E57" i="17"/>
  <c r="E52" i="17"/>
  <c r="E51" i="17"/>
  <c r="E50" i="17"/>
  <c r="E49" i="17"/>
  <c r="K52" i="17"/>
  <c r="K51" i="17"/>
  <c r="K50" i="17"/>
  <c r="K49" i="17"/>
  <c r="K44" i="17"/>
  <c r="K43" i="17"/>
  <c r="K42" i="17"/>
  <c r="K41" i="17"/>
  <c r="E35" i="17"/>
  <c r="E34" i="17"/>
  <c r="E33" i="17"/>
  <c r="E32" i="17"/>
  <c r="K26" i="17"/>
  <c r="K25" i="17"/>
  <c r="K24" i="17"/>
  <c r="K23" i="17"/>
  <c r="E26" i="17"/>
  <c r="E25" i="17"/>
  <c r="E24" i="17"/>
  <c r="E23" i="17"/>
  <c r="K17" i="17"/>
  <c r="K16" i="17"/>
  <c r="K15" i="17"/>
  <c r="K14" i="17"/>
  <c r="E9" i="17"/>
  <c r="E8" i="17"/>
  <c r="E7" i="17"/>
  <c r="E42" i="18"/>
  <c r="K33" i="18"/>
  <c r="E24" i="18"/>
  <c r="E40" i="18"/>
  <c r="E51" i="18"/>
  <c r="E52" i="18"/>
  <c r="E50" i="18"/>
  <c r="E49" i="18"/>
  <c r="K42" i="18"/>
  <c r="K43" i="18"/>
  <c r="K41" i="18"/>
  <c r="K40" i="18"/>
  <c r="E41" i="18"/>
  <c r="K32" i="18"/>
  <c r="K31" i="18"/>
  <c r="E34" i="18"/>
  <c r="E33" i="18"/>
  <c r="E32" i="18"/>
  <c r="E31" i="18"/>
  <c r="K25" i="18"/>
  <c r="K24" i="18"/>
  <c r="K23" i="18"/>
  <c r="K22" i="18"/>
  <c r="E23" i="18"/>
  <c r="E22" i="18"/>
  <c r="K17" i="18"/>
  <c r="K16" i="18"/>
  <c r="K15" i="18"/>
  <c r="K14" i="18"/>
  <c r="E17" i="18"/>
  <c r="E16" i="18"/>
  <c r="E15" i="18"/>
  <c r="E14" i="18"/>
  <c r="K9" i="18"/>
  <c r="K8" i="18"/>
  <c r="K7" i="18"/>
  <c r="K6" i="18"/>
  <c r="E9" i="18"/>
  <c r="E8" i="18"/>
  <c r="E7" i="18"/>
  <c r="E6" i="18"/>
  <c r="E124" i="19"/>
  <c r="E123" i="19"/>
  <c r="E122" i="19"/>
  <c r="E121" i="19"/>
  <c r="K124" i="19"/>
  <c r="K123" i="19"/>
  <c r="K122" i="19"/>
  <c r="K121" i="19"/>
  <c r="K115" i="19"/>
  <c r="K114" i="19"/>
  <c r="K113" i="19"/>
  <c r="K112" i="19"/>
  <c r="E115" i="19"/>
  <c r="E114" i="19"/>
  <c r="E113" i="19"/>
  <c r="E89" i="19"/>
  <c r="E88" i="19"/>
  <c r="E87" i="19"/>
  <c r="E86" i="19"/>
  <c r="E81" i="19"/>
  <c r="E80" i="19"/>
  <c r="E79" i="19"/>
  <c r="E78" i="19"/>
  <c r="K81" i="19"/>
  <c r="K80" i="19"/>
  <c r="K79" i="19"/>
  <c r="K78" i="19"/>
  <c r="K73" i="19"/>
  <c r="K72" i="19"/>
  <c r="K71" i="19"/>
  <c r="K70" i="19"/>
  <c r="E73" i="19"/>
  <c r="E72" i="19"/>
  <c r="E71" i="19"/>
  <c r="E70" i="19"/>
  <c r="K65" i="19"/>
  <c r="K64" i="19"/>
  <c r="K63" i="19"/>
  <c r="K62" i="19"/>
  <c r="E65" i="19"/>
  <c r="E64" i="19"/>
  <c r="E63" i="19"/>
  <c r="E62" i="19"/>
  <c r="K57" i="19"/>
  <c r="K56" i="19"/>
  <c r="K55" i="19"/>
  <c r="K54" i="19"/>
  <c r="E57" i="19"/>
  <c r="E56" i="19"/>
  <c r="E55" i="19"/>
  <c r="E54" i="19"/>
  <c r="K49" i="19"/>
  <c r="K48" i="19"/>
  <c r="K47" i="19"/>
  <c r="K46" i="19"/>
  <c r="E49" i="19"/>
  <c r="E48" i="19"/>
  <c r="E47" i="19"/>
  <c r="E46" i="19"/>
  <c r="K41" i="19"/>
  <c r="K40" i="19"/>
  <c r="K39" i="19"/>
  <c r="K38" i="19"/>
  <c r="E41" i="19"/>
  <c r="E40" i="19"/>
  <c r="E39" i="19"/>
  <c r="E38" i="19"/>
  <c r="E32" i="19"/>
  <c r="E31" i="19"/>
  <c r="E30" i="19"/>
  <c r="E29" i="19"/>
  <c r="K32" i="19"/>
  <c r="K31" i="19"/>
  <c r="K30" i="19"/>
  <c r="K29" i="19"/>
  <c r="K24" i="19"/>
  <c r="K23" i="19"/>
  <c r="K22" i="19"/>
  <c r="K21" i="19"/>
  <c r="E24" i="19"/>
  <c r="E23" i="19"/>
  <c r="E22" i="19"/>
  <c r="E21" i="19"/>
  <c r="E16" i="19"/>
  <c r="E15" i="19"/>
  <c r="E14" i="19"/>
  <c r="E13" i="19"/>
  <c r="K16" i="19"/>
  <c r="K15" i="19"/>
  <c r="K14" i="19"/>
  <c r="K13" i="19"/>
  <c r="K8" i="19"/>
  <c r="K7" i="19"/>
  <c r="K6" i="19"/>
  <c r="K5" i="19"/>
  <c r="E8" i="19"/>
  <c r="E7" i="19"/>
  <c r="E6" i="19"/>
  <c r="E5" i="19"/>
  <c r="K36" i="20"/>
  <c r="K35" i="20"/>
  <c r="K34" i="20"/>
  <c r="K33" i="20"/>
  <c r="E36" i="20"/>
  <c r="E35" i="20"/>
  <c r="E34" i="20"/>
  <c r="E33" i="20"/>
  <c r="K27" i="20"/>
  <c r="K26" i="20"/>
  <c r="K25" i="20"/>
  <c r="K24" i="20"/>
  <c r="E27" i="20"/>
  <c r="E26" i="20"/>
  <c r="E25" i="20"/>
  <c r="E24" i="20"/>
  <c r="E18" i="20"/>
  <c r="E17" i="20"/>
  <c r="E16" i="20"/>
  <c r="E15" i="20"/>
  <c r="K18" i="20"/>
  <c r="K17" i="20"/>
  <c r="K16" i="20"/>
  <c r="K15" i="20"/>
  <c r="K9" i="20"/>
  <c r="K8" i="20"/>
  <c r="K7" i="20"/>
  <c r="K6" i="20"/>
  <c r="E9" i="20"/>
  <c r="E8" i="20"/>
  <c r="E7" i="20"/>
  <c r="E6" i="20"/>
  <c r="K43" i="21"/>
  <c r="K42" i="21"/>
  <c r="E43" i="21"/>
  <c r="E42" i="21"/>
  <c r="K35" i="21"/>
  <c r="K34" i="21"/>
  <c r="E35" i="21"/>
  <c r="K11" i="21"/>
  <c r="K10" i="21"/>
  <c r="K7" i="21"/>
  <c r="K6" i="21"/>
  <c r="E11" i="21"/>
  <c r="E10" i="21"/>
  <c r="E7" i="21"/>
  <c r="E6" i="21"/>
  <c r="K42" i="22"/>
  <c r="K41" i="22"/>
  <c r="K40" i="22"/>
  <c r="K39" i="22"/>
  <c r="E42" i="22"/>
  <c r="E41" i="22"/>
  <c r="E40" i="22"/>
  <c r="E39" i="22"/>
  <c r="K34" i="22"/>
  <c r="K33" i="22"/>
  <c r="K32" i="22"/>
  <c r="K31" i="22"/>
  <c r="E34" i="22"/>
  <c r="E33" i="22"/>
  <c r="E32" i="22"/>
  <c r="E31" i="22"/>
  <c r="K26" i="22"/>
  <c r="K25" i="22"/>
  <c r="K24" i="22"/>
  <c r="K23" i="22"/>
  <c r="E26" i="22"/>
  <c r="E25" i="22"/>
  <c r="E24" i="22"/>
  <c r="E23" i="22"/>
  <c r="K18" i="22"/>
  <c r="K17" i="22"/>
  <c r="K16" i="22"/>
  <c r="K15" i="22"/>
  <c r="E18" i="22"/>
  <c r="E17" i="22"/>
  <c r="E16" i="22"/>
  <c r="E15" i="22"/>
  <c r="E9" i="22"/>
  <c r="E8" i="22"/>
  <c r="E7" i="22"/>
  <c r="E6" i="22"/>
  <c r="K9" i="22"/>
  <c r="K8" i="22"/>
  <c r="K7" i="22"/>
  <c r="K6" i="22"/>
  <c r="K16" i="23"/>
  <c r="K15" i="23"/>
  <c r="K14" i="23"/>
  <c r="K13" i="23"/>
  <c r="E16" i="23"/>
  <c r="E15" i="23"/>
  <c r="E14" i="23"/>
  <c r="K9" i="23"/>
  <c r="K8" i="23"/>
  <c r="K7" i="23"/>
  <c r="E9" i="23"/>
  <c r="E8" i="23"/>
  <c r="E7" i="23"/>
  <c r="K8" i="24"/>
  <c r="K9" i="24"/>
  <c r="K7" i="24"/>
  <c r="K6" i="24"/>
  <c r="E8" i="24"/>
  <c r="E9" i="24"/>
  <c r="E7" i="24"/>
  <c r="E6" i="24"/>
  <c r="K9" i="25"/>
  <c r="K8" i="25"/>
  <c r="K7" i="25"/>
  <c r="K6" i="25"/>
  <c r="E9" i="25"/>
  <c r="E8" i="25"/>
  <c r="E7" i="25"/>
  <c r="E6" i="25"/>
  <c r="K23" i="26"/>
  <c r="K22" i="26"/>
  <c r="K20" i="26"/>
  <c r="E14" i="26"/>
  <c r="K14" i="26"/>
  <c r="K13" i="26"/>
  <c r="K7" i="26"/>
  <c r="K6" i="26"/>
  <c r="E7" i="26"/>
  <c r="E6" i="26"/>
  <c r="K10" i="27"/>
  <c r="K9" i="27"/>
  <c r="K8" i="27"/>
  <c r="E10" i="27"/>
  <c r="E9" i="27"/>
  <c r="E8" i="27"/>
  <c r="E26" i="28"/>
  <c r="E21" i="28"/>
  <c r="K21" i="28"/>
  <c r="K16" i="28"/>
  <c r="E16" i="28"/>
  <c r="E11" i="28"/>
  <c r="K11" i="28"/>
  <c r="K6" i="28"/>
  <c r="E6" i="28"/>
</calcChain>
</file>

<file path=xl/sharedStrings.xml><?xml version="1.0" encoding="utf-8"?>
<sst xmlns="http://schemas.openxmlformats.org/spreadsheetml/2006/main" count="1503" uniqueCount="569">
  <si>
    <t>Артикул</t>
  </si>
  <si>
    <t>Стоимость</t>
  </si>
  <si>
    <t>Ширина</t>
  </si>
  <si>
    <t>Комбинированный</t>
  </si>
  <si>
    <t>Print</t>
  </si>
  <si>
    <t>кв.м.</t>
  </si>
  <si>
    <t>Эскиз</t>
  </si>
  <si>
    <t>Ед. изм.</t>
  </si>
  <si>
    <t>Цена</t>
  </si>
  <si>
    <t>Белый</t>
  </si>
  <si>
    <t>шт.</t>
  </si>
  <si>
    <t>Характеристика</t>
  </si>
  <si>
    <t>компл.</t>
  </si>
  <si>
    <t>Металлический поручень для кровати</t>
  </si>
  <si>
    <t>Материал: сталь</t>
  </si>
  <si>
    <t>Навес регулируемый</t>
  </si>
  <si>
    <t>Использование в навесных шкафах и полках</t>
  </si>
  <si>
    <t>Канал для проводов</t>
  </si>
  <si>
    <t>D = 60 мм.</t>
  </si>
  <si>
    <t>Фланец для штанги</t>
  </si>
  <si>
    <t>Штанга для одежды</t>
  </si>
  <si>
    <t>D = 25 мм.</t>
  </si>
  <si>
    <t>п.м.</t>
  </si>
  <si>
    <t>Крепеж с 3-мя направлениями</t>
  </si>
  <si>
    <t>ЛДСП</t>
  </si>
  <si>
    <t>18 мм.</t>
  </si>
  <si>
    <t>25 мм.</t>
  </si>
  <si>
    <t>В закрытых модулях и закрытых секциях модулей задняя стенка ДВП белого цвета;</t>
  </si>
  <si>
    <t>В открытых модулях и открытых секциях модулей задняя стенка ЛДСП в цвет каркаса;</t>
  </si>
  <si>
    <t>Подпятники регулируемые;</t>
  </si>
  <si>
    <t>В модулях с выдвижными ящиками направляющие частичного выдвижения без доводчика;</t>
  </si>
  <si>
    <t>В полках и навесных шкафах регулируемые навесы;</t>
  </si>
  <si>
    <t>Внимание! Отверстие под канал для проводов на Фабрике не делается.</t>
  </si>
  <si>
    <t>7PA43</t>
  </si>
  <si>
    <t>Открытый с полками</t>
  </si>
  <si>
    <t>7PC43L</t>
  </si>
  <si>
    <t>7PC43R</t>
  </si>
  <si>
    <t>Однодверный с полками, левый</t>
  </si>
  <si>
    <t>Однодверный с полками, правый</t>
  </si>
  <si>
    <t>7PD43L</t>
  </si>
  <si>
    <t>7PD43R</t>
  </si>
  <si>
    <t>Однодверный, скошенный, левый</t>
  </si>
  <si>
    <t>Однодверный, скошенный, правый</t>
  </si>
  <si>
    <t>2-х дверный, с полками, левый</t>
  </si>
  <si>
    <t>2-х дверный, с полками, правый</t>
  </si>
  <si>
    <t>7PF43L</t>
  </si>
  <si>
    <t>7PF43R</t>
  </si>
  <si>
    <t>7PG43L</t>
  </si>
  <si>
    <t>2-х дверный, со штангой, левый</t>
  </si>
  <si>
    <t>2-х дверный, со штангой, правый</t>
  </si>
  <si>
    <t>7PG43R</t>
  </si>
  <si>
    <t>2-х дверный, скошенный, левый</t>
  </si>
  <si>
    <t>2-х дверный, скошенный, правый</t>
  </si>
  <si>
    <t>7PI43L</t>
  </si>
  <si>
    <t>7PI43R</t>
  </si>
  <si>
    <t>2-х двер., откр., со штангой, левый</t>
  </si>
  <si>
    <t>2-х двер., откр., с полками, левый</t>
  </si>
  <si>
    <t>2-х двер., откр., с полками, правый</t>
  </si>
  <si>
    <t>2-х двер., откр., со штангой, правый</t>
  </si>
  <si>
    <t>7PJ43L</t>
  </si>
  <si>
    <t>7PJ43R</t>
  </si>
  <si>
    <t>2-х двер., откр., с полкой, левый</t>
  </si>
  <si>
    <t>2-х двер., откр., с полкой, правый</t>
  </si>
  <si>
    <t>7PK43L</t>
  </si>
  <si>
    <t>7PK43R</t>
  </si>
  <si>
    <t>2-х двер., 2-мя откр.секц., левый</t>
  </si>
  <si>
    <t>2-х двер., 2-мя откр.секц., правый</t>
  </si>
  <si>
    <t>7PL43L</t>
  </si>
  <si>
    <t>7PL43R</t>
  </si>
  <si>
    <t>3-х дверный с полками, левый</t>
  </si>
  <si>
    <t>3-х дверный с полками, правый</t>
  </si>
  <si>
    <t>7PM43L</t>
  </si>
  <si>
    <t>7PM43R</t>
  </si>
  <si>
    <t>7PN43LQ</t>
  </si>
  <si>
    <t>7PN43RQ</t>
  </si>
  <si>
    <t>7PO43LQ</t>
  </si>
  <si>
    <t>7PO43RQ</t>
  </si>
  <si>
    <t>7PP43LQ</t>
  </si>
  <si>
    <t>7PP43RQ</t>
  </si>
  <si>
    <t>7PQ43LQ</t>
  </si>
  <si>
    <t>7PQ43RQ</t>
  </si>
  <si>
    <t>7PR43LQ</t>
  </si>
  <si>
    <t>7PR43RQ</t>
  </si>
  <si>
    <t>7PS43LQ</t>
  </si>
  <si>
    <t>7PS43RQ</t>
  </si>
  <si>
    <t>Однодв.,с 4-мя ящ., 1 откр.секц., правый</t>
  </si>
  <si>
    <t>7PT43LQ</t>
  </si>
  <si>
    <t>7PT43RQ</t>
  </si>
  <si>
    <t>7PU43LQ</t>
  </si>
  <si>
    <t>7PU43RQ</t>
  </si>
  <si>
    <t>Однодв.,с 4-мя ящ., 2 откр.секц., левый</t>
  </si>
  <si>
    <t>Однодв.,с 4-мя ящ., 2 откр.секц., правый</t>
  </si>
  <si>
    <t>7PV43LQ</t>
  </si>
  <si>
    <t>7PV43RQ</t>
  </si>
  <si>
    <t>7PW43LQ</t>
  </si>
  <si>
    <t>7PW43RQ</t>
  </si>
  <si>
    <t>Для белья</t>
  </si>
  <si>
    <t>7CLA86</t>
  </si>
  <si>
    <t>Для одежды</t>
  </si>
  <si>
    <t>7CLB86</t>
  </si>
  <si>
    <t>7CLC86</t>
  </si>
  <si>
    <t>4-х дверный, для белья</t>
  </si>
  <si>
    <t>7CLD86</t>
  </si>
  <si>
    <t>4-х дверный, для одежды</t>
  </si>
  <si>
    <t>7CLF86</t>
  </si>
  <si>
    <t>7CLE86</t>
  </si>
  <si>
    <t>С нишей, для белья</t>
  </si>
  <si>
    <t>7CLG86</t>
  </si>
  <si>
    <t>С нишей, для одежды</t>
  </si>
  <si>
    <t>7CLH86</t>
  </si>
  <si>
    <t>Шкаф-стеллаж глухой</t>
  </si>
  <si>
    <t>7CLJ86</t>
  </si>
  <si>
    <t>Для белья с 2-мя ящиками</t>
  </si>
  <si>
    <t>Для одежды с 2-мя ящиками</t>
  </si>
  <si>
    <t>7CLL86Q</t>
  </si>
  <si>
    <t>7CLM86Q</t>
  </si>
  <si>
    <t>Для белья с 3-мя ящиками</t>
  </si>
  <si>
    <t>7CLN86Q</t>
  </si>
  <si>
    <t>Для одежды с 3-мя ящиками</t>
  </si>
  <si>
    <t>7CLO86Q</t>
  </si>
  <si>
    <t>7CLP86Q</t>
  </si>
  <si>
    <t>Для белья с 4-мя ящиками</t>
  </si>
  <si>
    <t>7CLQ86Q</t>
  </si>
  <si>
    <t>7CLR86Q</t>
  </si>
  <si>
    <t>Для одежды с 4-мя ящиками</t>
  </si>
  <si>
    <t>7CLS86Q</t>
  </si>
  <si>
    <t>7CLT86Q</t>
  </si>
  <si>
    <t>7CLU86Q</t>
  </si>
  <si>
    <t>7PX43LQ</t>
  </si>
  <si>
    <t>7PX43RQ</t>
  </si>
  <si>
    <t>7BAA18</t>
  </si>
  <si>
    <t>7BAA19</t>
  </si>
  <si>
    <t>7BAB18</t>
  </si>
  <si>
    <t>7BAB19</t>
  </si>
  <si>
    <t>7BB1Q</t>
  </si>
  <si>
    <t>7BB2Q</t>
  </si>
  <si>
    <t>7BB3Q</t>
  </si>
  <si>
    <t>Кровать-диван с 2-мя ящ.</t>
  </si>
  <si>
    <t>Кровать-диван с 3-мя ящ.</t>
  </si>
  <si>
    <t>Кровать-диван с 4-мя ящ.</t>
  </si>
  <si>
    <t>7BB4Q</t>
  </si>
  <si>
    <t>Кровать-чердак, левый</t>
  </si>
  <si>
    <t>Кровать-чердак, правый</t>
  </si>
  <si>
    <t>7BC1LQ</t>
  </si>
  <si>
    <t>7BC1RQ</t>
  </si>
  <si>
    <t>7TAA43L</t>
  </si>
  <si>
    <t>7TAA43R</t>
  </si>
  <si>
    <t>7TAA53L</t>
  </si>
  <si>
    <t>7TAA53R</t>
  </si>
  <si>
    <t>7TAB43Q</t>
  </si>
  <si>
    <t>7TAB53Q</t>
  </si>
  <si>
    <t>7TAC43Q</t>
  </si>
  <si>
    <t>7TAC53Q</t>
  </si>
  <si>
    <t>7TBA43Q</t>
  </si>
  <si>
    <t>7TBA53Q</t>
  </si>
  <si>
    <t>7TBB43Q</t>
  </si>
  <si>
    <t>7TBB53Q</t>
  </si>
  <si>
    <t>7TCA43Q</t>
  </si>
  <si>
    <t>7TCA53Q</t>
  </si>
  <si>
    <t>7TCB43Q</t>
  </si>
  <si>
    <t>7TCB53Q</t>
  </si>
  <si>
    <t>7TDA86Q</t>
  </si>
  <si>
    <t>7TDA106Q</t>
  </si>
  <si>
    <t>7TDB86Q</t>
  </si>
  <si>
    <t>7TDB106Q</t>
  </si>
  <si>
    <t>Полка открытая</t>
  </si>
  <si>
    <t>7MSA</t>
  </si>
  <si>
    <t>7MSB</t>
  </si>
  <si>
    <t>7MSC</t>
  </si>
  <si>
    <t>Шкаф угловой, левый</t>
  </si>
  <si>
    <t>7CCALQ</t>
  </si>
  <si>
    <t>7CCARQ</t>
  </si>
  <si>
    <t>7CLU106Q</t>
  </si>
  <si>
    <t>7BC2LQ</t>
  </si>
  <si>
    <t>7BC2RQ</t>
  </si>
  <si>
    <t>7CMA86Q</t>
  </si>
  <si>
    <t>7CMA106Q</t>
  </si>
  <si>
    <t>Комод, 3 ящ.</t>
  </si>
  <si>
    <t>7CMB86Q</t>
  </si>
  <si>
    <t>7CMB106Q</t>
  </si>
  <si>
    <t>7STA86Q</t>
  </si>
  <si>
    <t>7STA106Q</t>
  </si>
  <si>
    <t>7STB160Q</t>
  </si>
  <si>
    <t>7STB180Q</t>
  </si>
  <si>
    <t>Стол двухтумбовый</t>
  </si>
  <si>
    <t>7PUA43</t>
  </si>
  <si>
    <t>7PUA53</t>
  </si>
  <si>
    <t>7PUC43R</t>
  </si>
  <si>
    <t>7PUC53R</t>
  </si>
  <si>
    <t>7PUC43L</t>
  </si>
  <si>
    <t>7PUC53L</t>
  </si>
  <si>
    <t>7PUI43R</t>
  </si>
  <si>
    <t>7PUI43L</t>
  </si>
  <si>
    <t>7PUI53L</t>
  </si>
  <si>
    <t>7PUI53R</t>
  </si>
  <si>
    <t>7PUK43L</t>
  </si>
  <si>
    <t>7PUK53L</t>
  </si>
  <si>
    <t>7PUK43R</t>
  </si>
  <si>
    <t>7PUK53R</t>
  </si>
  <si>
    <t>7PUM43L</t>
  </si>
  <si>
    <t>7PUM53L</t>
  </si>
  <si>
    <t>7PUM43R</t>
  </si>
  <si>
    <t>7PUM53R</t>
  </si>
  <si>
    <t>7PUZ43L</t>
  </si>
  <si>
    <t>7PUZ43R</t>
  </si>
  <si>
    <t>7PUZ53R</t>
  </si>
  <si>
    <t>7PUZ53L</t>
  </si>
  <si>
    <t>7SJB1LQ</t>
  </si>
  <si>
    <t>7SJB1RQ</t>
  </si>
  <si>
    <t>7SJA1LQ</t>
  </si>
  <si>
    <t>7SJA1RQ</t>
  </si>
  <si>
    <t>7PA53</t>
  </si>
  <si>
    <t>7PC53L</t>
  </si>
  <si>
    <t>7PC53R</t>
  </si>
  <si>
    <t>7PD53L</t>
  </si>
  <si>
    <t>7PD53R</t>
  </si>
  <si>
    <t>7PE53L</t>
  </si>
  <si>
    <t>7PF53L</t>
  </si>
  <si>
    <t>7PF53R</t>
  </si>
  <si>
    <t>7PG53L</t>
  </si>
  <si>
    <t>7PG53R</t>
  </si>
  <si>
    <t>7PI53L</t>
  </si>
  <si>
    <t>7PI53R</t>
  </si>
  <si>
    <t>7PJ53L</t>
  </si>
  <si>
    <t>7PJ53R</t>
  </si>
  <si>
    <t>7PK53L</t>
  </si>
  <si>
    <t>7PK53R</t>
  </si>
  <si>
    <t>7PL53L</t>
  </si>
  <si>
    <t>7PL53R</t>
  </si>
  <si>
    <t>7PM53L</t>
  </si>
  <si>
    <t>7PM53R</t>
  </si>
  <si>
    <t>7PN53LQ</t>
  </si>
  <si>
    <t>7PN53RQ</t>
  </si>
  <si>
    <t>Однодвер., 2 ящ., со штангой, левый</t>
  </si>
  <si>
    <t>Однодвер., 2 ящ., с полками, правый</t>
  </si>
  <si>
    <t>Однодвер., 2 ящ., со штангой правый</t>
  </si>
  <si>
    <t>7PO53LQ</t>
  </si>
  <si>
    <t>7PO53RQ</t>
  </si>
  <si>
    <t>7PP53LQ</t>
  </si>
  <si>
    <t>7PP53RQ</t>
  </si>
  <si>
    <t>Однодвер., 3 ящ., с полками, левый</t>
  </si>
  <si>
    <t>Однодвер., 3 ящ., с полками, правый</t>
  </si>
  <si>
    <t>Однодвер., 3 ящ., со штангой, левый</t>
  </si>
  <si>
    <t>Однодвер., 3 ящ., со штангой, правый</t>
  </si>
  <si>
    <t>7PQ53LQ</t>
  </si>
  <si>
    <t>7PQ53RQ</t>
  </si>
  <si>
    <t>7PT53LQ</t>
  </si>
  <si>
    <t>7PT53RQ</t>
  </si>
  <si>
    <t>Однодвер., 4 ящ., со штангой, левый</t>
  </si>
  <si>
    <t>Однодвер., 4 ящ., со штангой, правый</t>
  </si>
  <si>
    <t>Однодвер., 4 ящ., с полками, правый</t>
  </si>
  <si>
    <t>Однодвер., 4 ящ., с полками, левый</t>
  </si>
  <si>
    <t>Однодв.,с 4-мя ящ.,1 откр.секц., левый</t>
  </si>
  <si>
    <t>Однодв.,с 4-мя ящ.,1 откр.секц.,правый</t>
  </si>
  <si>
    <t>7PR53LQ</t>
  </si>
  <si>
    <t>7PR53RQ</t>
  </si>
  <si>
    <t>7PS53LQ</t>
  </si>
  <si>
    <t>7PS53RQ</t>
  </si>
  <si>
    <t>7PU53LQ</t>
  </si>
  <si>
    <t>7PU53RQ</t>
  </si>
  <si>
    <t>7PV53LQ</t>
  </si>
  <si>
    <t>7PV53RQ</t>
  </si>
  <si>
    <t>7PW53LQ</t>
  </si>
  <si>
    <t>7PW53RQ</t>
  </si>
  <si>
    <t>7PX53LQ</t>
  </si>
  <si>
    <t>7PX53RQ</t>
  </si>
  <si>
    <t>7CLA106</t>
  </si>
  <si>
    <t>7CLB106</t>
  </si>
  <si>
    <t>7CLC106</t>
  </si>
  <si>
    <t>7CLD106</t>
  </si>
  <si>
    <t>7CLF106</t>
  </si>
  <si>
    <t>7CLE106</t>
  </si>
  <si>
    <t>7CLI106</t>
  </si>
  <si>
    <t>7CLJ106</t>
  </si>
  <si>
    <t>7CLL106Q</t>
  </si>
  <si>
    <t>7CLM106Q</t>
  </si>
  <si>
    <t>7CLN106Q</t>
  </si>
  <si>
    <t>7CLO106Q</t>
  </si>
  <si>
    <t>7CLP106Q</t>
  </si>
  <si>
    <t>7CLQ106Q</t>
  </si>
  <si>
    <t>7CLR106Q</t>
  </si>
  <si>
    <t>7CLS106Q</t>
  </si>
  <si>
    <t>7CLT106Q</t>
  </si>
  <si>
    <t>7CLG106</t>
  </si>
  <si>
    <t>7CLH106</t>
  </si>
  <si>
    <t>Шкаф угловой, правый</t>
  </si>
  <si>
    <t>Комод, 4 ящ.</t>
  </si>
  <si>
    <t>Корпус - ЛДСП 18 и 25 мм, в кромке ПВХ 1 мм по кругу;</t>
  </si>
  <si>
    <t xml:space="preserve">Фасад - ЛДСП 16мм , в белой кромке ПВХ 1мм по кругу, с декоративными накладками </t>
  </si>
  <si>
    <t>из МДФ в плёнке ПВХ;</t>
  </si>
  <si>
    <t>Каркас ящиков — ЛДСП 16 мм белого цвета в кромке 1 мм;</t>
  </si>
  <si>
    <t>Петли с доводчиком;</t>
  </si>
  <si>
    <t>Наименование</t>
  </si>
  <si>
    <t>Цвет</t>
  </si>
  <si>
    <t>RM7</t>
  </si>
  <si>
    <t>RB7</t>
  </si>
  <si>
    <t>Металлические ручки цвета cтарая бронза;</t>
  </si>
  <si>
    <t>Старая бронза</t>
  </si>
  <si>
    <t>350 мм</t>
  </si>
  <si>
    <t>500 мм</t>
  </si>
  <si>
    <t>400 мм</t>
  </si>
  <si>
    <t>450 мм</t>
  </si>
  <si>
    <t>Длинна</t>
  </si>
  <si>
    <t>N7</t>
  </si>
  <si>
    <t>№1</t>
  </si>
  <si>
    <t>№2</t>
  </si>
  <si>
    <t xml:space="preserve">Корпус </t>
  </si>
  <si>
    <t>Основа фасада</t>
  </si>
  <si>
    <t>Накладки</t>
  </si>
  <si>
    <t>Голубой</t>
  </si>
  <si>
    <t>В кроватях 7BC – металлический поручень;</t>
  </si>
  <si>
    <t>7CCBRQ</t>
  </si>
  <si>
    <t>7CCBLQ</t>
  </si>
  <si>
    <t>В угловых шкафах 7CCBL и 7CCBR – система складных дверей;</t>
  </si>
  <si>
    <t>в цвет накладок фасадов</t>
  </si>
  <si>
    <t>7CLAP86</t>
  </si>
  <si>
    <t>7CLAP106</t>
  </si>
  <si>
    <t>7CLBP86</t>
  </si>
  <si>
    <t>7CLBP106</t>
  </si>
  <si>
    <t>7CLCP86</t>
  </si>
  <si>
    <t>7CLCP106</t>
  </si>
  <si>
    <t>7CCAPLQ</t>
  </si>
  <si>
    <t>7CCAPRQ</t>
  </si>
  <si>
    <t>Шкаф трапеция, правый</t>
  </si>
  <si>
    <t>Шкаф трапеция, левый</t>
  </si>
  <si>
    <t>7CCBPLQ</t>
  </si>
  <si>
    <t>7CCBPRQ</t>
  </si>
  <si>
    <t>Комбинированный с 4-мя ящ.</t>
  </si>
  <si>
    <t>Шкаф-стеллаж с 4-мя ящиками</t>
  </si>
  <si>
    <t>Комбинированный с 3-мя ящ.</t>
  </si>
  <si>
    <t>Комбинированный с 2-мя ящ.</t>
  </si>
  <si>
    <t>Открытый</t>
  </si>
  <si>
    <t>С полками, правый</t>
  </si>
  <si>
    <t>С полками, левый</t>
  </si>
  <si>
    <t>3-х дверный, с полками, правый</t>
  </si>
  <si>
    <t>3-х дверный, с полками, левый</t>
  </si>
  <si>
    <t>Фигурный, с полками, правый</t>
  </si>
  <si>
    <t>Фигурный, с полками, левый</t>
  </si>
  <si>
    <t>Габаритные размеры (мм.)</t>
  </si>
  <si>
    <t>7CCC43R</t>
  </si>
  <si>
    <t>7CCC53R</t>
  </si>
  <si>
    <t>7CCC43L</t>
  </si>
  <si>
    <t>7CCC53L</t>
  </si>
  <si>
    <t>7CCD43L</t>
  </si>
  <si>
    <t>7CCD53R</t>
  </si>
  <si>
    <t>7CCD53L</t>
  </si>
  <si>
    <t>1800х900</t>
  </si>
  <si>
    <t xml:space="preserve">Отдельностоящая </t>
  </si>
  <si>
    <t>Матрас не входит в стоимость изделия.</t>
  </si>
  <si>
    <t>Максимальная высота матраса для 2-го яруса 160мм.</t>
  </si>
  <si>
    <t>Более подробная информация в справочном блоке.</t>
  </si>
  <si>
    <t>755х550хШирина</t>
  </si>
  <si>
    <t>7SJD2</t>
  </si>
  <si>
    <t>7SJC1Q</t>
  </si>
  <si>
    <t>Настольный</t>
  </si>
  <si>
    <t>Прямая</t>
  </si>
  <si>
    <t>Дек.борт для стол.</t>
  </si>
  <si>
    <t>Угловая</t>
  </si>
  <si>
    <t>LxR</t>
  </si>
  <si>
    <t>550x25xДлина</t>
  </si>
  <si>
    <t>100x18xДлина</t>
  </si>
  <si>
    <t>По умолчанию на угловой столешнице первый размер обозначает левое крыло, второй - правое.</t>
  </si>
  <si>
    <t>Угловая столешница может быть изготовлена по индивидуальному размеру (одно крыло МАХ 1400мм, другое МАХ 2700мм).</t>
  </si>
  <si>
    <t>При заказе нестандартной столешницы необходимо предоставить чертеж с размерами.</t>
  </si>
  <si>
    <t>Расстояние между двух опор должно быть не более 1100мм.</t>
  </si>
  <si>
    <t>Столешница не комплектуется и приобретается отдельно.</t>
  </si>
  <si>
    <t>7WL</t>
  </si>
  <si>
    <t>7WF</t>
  </si>
  <si>
    <t>7WC LxR</t>
  </si>
  <si>
    <t>Габаритные размеры 7WL (мм.)</t>
  </si>
  <si>
    <t>Габаритные размеры 7WF (мм.)</t>
  </si>
  <si>
    <t>Опора левая</t>
  </si>
  <si>
    <t>Опора правая</t>
  </si>
  <si>
    <t>С полкой, левая</t>
  </si>
  <si>
    <t>С полкой, правая</t>
  </si>
  <si>
    <t>С 2-мя полками, левая</t>
  </si>
  <si>
    <t>С 2-мя полками, правая</t>
  </si>
  <si>
    <t>Под сис.блок, левая</t>
  </si>
  <si>
    <t>Под сис.блок, правая</t>
  </si>
  <si>
    <t>730х275х275</t>
  </si>
  <si>
    <t>7OAL</t>
  </si>
  <si>
    <t>7OAR</t>
  </si>
  <si>
    <t>7OBL</t>
  </si>
  <si>
    <t>7OBR</t>
  </si>
  <si>
    <t>7OCL</t>
  </si>
  <si>
    <t>7OCR</t>
  </si>
  <si>
    <t>7OD</t>
  </si>
  <si>
    <t>7OER</t>
  </si>
  <si>
    <t>7OEL</t>
  </si>
  <si>
    <t>7PB1R</t>
  </si>
  <si>
    <t>7PB1L</t>
  </si>
  <si>
    <t>7PE1R</t>
  </si>
  <si>
    <t>7PE1L</t>
  </si>
  <si>
    <t>7SJD1</t>
  </si>
  <si>
    <t>Рекомендованые размеры матрасов для кроватей</t>
  </si>
  <si>
    <t>Артикул изделия</t>
  </si>
  <si>
    <t>Спальное место</t>
  </si>
  <si>
    <t>Кол-во спальных мест</t>
  </si>
  <si>
    <t>Матрас, мм</t>
  </si>
  <si>
    <t>Ортопед</t>
  </si>
  <si>
    <t>Подъёмный механизм</t>
  </si>
  <si>
    <t>Ширина, мм</t>
  </si>
  <si>
    <t>+</t>
  </si>
  <si>
    <t>-</t>
  </si>
  <si>
    <t xml:space="preserve">Используемый материал </t>
  </si>
  <si>
    <t>Каркас</t>
  </si>
  <si>
    <t>Фасад</t>
  </si>
  <si>
    <t>18 / 25</t>
  </si>
  <si>
    <t>Белый фасадный</t>
  </si>
  <si>
    <t>Столешницы, опоры</t>
  </si>
  <si>
    <t>«Пример оформления угловой столешницы»</t>
  </si>
  <si>
    <t>1800x900</t>
  </si>
  <si>
    <t>1900x900</t>
  </si>
  <si>
    <t>1800x1000</t>
  </si>
  <si>
    <t>1900x1000</t>
  </si>
  <si>
    <t>7BC2Q</t>
  </si>
  <si>
    <t>МДФ в плёнке ПВХ</t>
  </si>
  <si>
    <t>Схематический разбор блока по частям</t>
  </si>
  <si>
    <t>7PH1R</t>
  </si>
  <si>
    <t>7PH1L</t>
  </si>
  <si>
    <t>7CLI86</t>
  </si>
  <si>
    <t>7CLK86Q</t>
  </si>
  <si>
    <t>7CLK106Q</t>
  </si>
  <si>
    <t>7CCD43R</t>
  </si>
  <si>
    <t>Открытый скошенный, правый</t>
  </si>
  <si>
    <t>Открытый скошенный, левый</t>
  </si>
  <si>
    <t>Однодверный со штангой, правый</t>
  </si>
  <si>
    <t>Однодверный со штангой, левый</t>
  </si>
  <si>
    <t>4-х дверный, с открытой полкой</t>
  </si>
  <si>
    <t>С 2-мя открытыми секциями</t>
  </si>
  <si>
    <t>Навесной шкаф</t>
  </si>
  <si>
    <t>Со столом</t>
  </si>
  <si>
    <r>
      <t xml:space="preserve">В верхнем левом углу находится тип и характеристика петель (подробнее: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 xml:space="preserve">90° - петля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>акладная, 90° угол открытия 95°). В правом верхнем углу - количество.</t>
    </r>
  </si>
  <si>
    <t xml:space="preserve">Тип петли </t>
  </si>
  <si>
    <t>Угол открытия</t>
  </si>
  <si>
    <t>Н90° (Накладная)</t>
  </si>
  <si>
    <t>В90° (Вкладная)</t>
  </si>
  <si>
    <t>Н45° (Накладная)</t>
  </si>
  <si>
    <t>Угол корпуса</t>
  </si>
  <si>
    <t>Н165° (Накладная)</t>
  </si>
  <si>
    <t>Мягкая сидушка для кровати-дивана</t>
  </si>
  <si>
    <t>1800x900x160мм.</t>
  </si>
  <si>
    <t>Подушка подспинная</t>
  </si>
  <si>
    <t>Подушка декоративная (валик)</t>
  </si>
  <si>
    <t>В нижнем левом углу - направляющие (подробнее: размер направляющих 450мм.). Соответственно в правом нижнем углу их количество.</t>
  </si>
  <si>
    <t>910x450x100мм. (В комплекте 2шт.)</t>
  </si>
  <si>
    <t>162x237x798мм. (В комплекте 2шт.)</t>
  </si>
  <si>
    <t>Габаритные размеры (мм.): 2350х575хШирина</t>
  </si>
  <si>
    <t>СМ (мм.)</t>
  </si>
  <si>
    <t>В/Г/Ш (мм.)</t>
  </si>
  <si>
    <t>Ш/В/Г (мм.)</t>
  </si>
  <si>
    <t>1860х750х970</t>
  </si>
  <si>
    <t>1900х900</t>
  </si>
  <si>
    <t>1960х750х970</t>
  </si>
  <si>
    <t>1920х900</t>
  </si>
  <si>
    <t>1970х910х960</t>
  </si>
  <si>
    <t>1860х750х1070</t>
  </si>
  <si>
    <t>1960х750х1070</t>
  </si>
  <si>
    <t>1970х730х960</t>
  </si>
  <si>
    <t>2350х970х3392</t>
  </si>
  <si>
    <t>Подстольная, однодв., лев.</t>
  </si>
  <si>
    <t>Подстольная, однодвер., прав.</t>
  </si>
  <si>
    <t>730х525хШирина</t>
  </si>
  <si>
    <t>425х475хШирина</t>
  </si>
  <si>
    <t>590х475хШирина</t>
  </si>
  <si>
    <t>260х475хШирина</t>
  </si>
  <si>
    <t>Под TV, 2 ящика</t>
  </si>
  <si>
    <t>Под TV, 1 ящик</t>
  </si>
  <si>
    <t>Стационарная, 3 ящика</t>
  </si>
  <si>
    <t>Стационарная, 5 ящиков</t>
  </si>
  <si>
    <t>Прикроватная, 2 ящика</t>
  </si>
  <si>
    <t>Прикроватная, 1 ящик</t>
  </si>
  <si>
    <t>Подстольная, 3 ящика</t>
  </si>
  <si>
    <t>Подстольная, 4 ящика</t>
  </si>
  <si>
    <t>590х575хШирина</t>
  </si>
  <si>
    <t>755х575хШирина</t>
  </si>
  <si>
    <t>770х550хШирина</t>
  </si>
  <si>
    <t>Стол письменный, 2 ящика</t>
  </si>
  <si>
    <t>Стол двухтумбовый, 8 ящиков</t>
  </si>
  <si>
    <t>2350х575х1590</t>
  </si>
  <si>
    <t>3-х дверный прикр., левый</t>
  </si>
  <si>
    <t>3-х дверный прикр., правый</t>
  </si>
  <si>
    <t>4-х дверный прикр., левый</t>
  </si>
  <si>
    <t>2350х575х1720</t>
  </si>
  <si>
    <t>4-х дверный прикр., правый</t>
  </si>
  <si>
    <t>2350х400х1060</t>
  </si>
  <si>
    <t>730х520х275</t>
  </si>
  <si>
    <t>Ниже приведена таблица с расшифровкой характеристики и типа петель.</t>
  </si>
  <si>
    <t>Calypso</t>
  </si>
  <si>
    <t>960х450х100мм. (В комплекте 2шт.)</t>
  </si>
  <si>
    <t>Подушка декоративная с фотопечатью</t>
  </si>
  <si>
    <t>Реальные цвета материалов элементов мебели серии CALYPSO могут отличаться от заявленных декоров в каталогах, на сайте, а также самих образцов.</t>
  </si>
  <si>
    <t>Пример заказа по периметру одиночого модуля</t>
  </si>
  <si>
    <t>При заказе багета на модули разной глубины</t>
  </si>
  <si>
    <t>Расчёт метража: разница глубин модулей +200мм.</t>
  </si>
  <si>
    <t>Пример: первый модуль глубиной 300мм., второй 550мм. Разница глубин 550-300=250мм., добавляем 200, получаем 450мм.</t>
  </si>
  <si>
    <t xml:space="preserve">Принты используемые в серии Calypso </t>
  </si>
  <si>
    <t>Для одежды с доп. полкой</t>
  </si>
  <si>
    <t>7CLVP86</t>
  </si>
  <si>
    <t>7CLVP106</t>
  </si>
  <si>
    <t>Оттенок ручек серии в одном и том же заказе может быть различным, что обусловлено сложностью технологического процесса окрашивания металла.</t>
  </si>
  <si>
    <t>Схема №1</t>
  </si>
  <si>
    <t>Схема №4</t>
  </si>
  <si>
    <t>Схема №2</t>
  </si>
  <si>
    <t>Схема №3</t>
  </si>
  <si>
    <t>В навесных шкафах с подъёмным фасадом – газлифты;</t>
  </si>
  <si>
    <t>1800х1000</t>
  </si>
  <si>
    <t>1900х1000</t>
  </si>
  <si>
    <t>Габаритные размеры (мм.): 2350х325хШирина</t>
  </si>
  <si>
    <t>Габаритные размеры (мм.): 2350x1180x1180</t>
  </si>
  <si>
    <t>Габаритные размеры (мм.):2350x1005x1430</t>
  </si>
  <si>
    <t>Габаритные размеры (мм.): 2350х878хШирина</t>
  </si>
  <si>
    <t>Габаритные размеры (мм.):2350x575хШирина</t>
  </si>
  <si>
    <t>Габаритные размеры (мм.): 2350х1005х1438</t>
  </si>
  <si>
    <t>Артикулы</t>
  </si>
  <si>
    <t>РРЦ</t>
  </si>
  <si>
    <t>В графе "Стоимость" изделий 7MSA/B/C цена указана за 1000мм; В остальных - за 1 шт.</t>
  </si>
  <si>
    <t>Однодвер., 2 ящ., с полками, левый</t>
  </si>
  <si>
    <t>Багет (МДФ, МАХ длина 2150мм.)</t>
  </si>
  <si>
    <t>Не рекомендуется устанавливать петли с доводчиком на модули с подъёмным механизмом (с газлифтом).</t>
  </si>
  <si>
    <r>
      <t xml:space="preserve">Габаритные размеры (мм.): </t>
    </r>
    <r>
      <rPr>
        <sz val="7"/>
        <color theme="1"/>
        <rFont val="Abel [RUS by Daymarius]"/>
        <charset val="204"/>
      </rPr>
      <t>25х250хШирина</t>
    </r>
  </si>
  <si>
    <r>
      <t xml:space="preserve">Габаритные размеры (мм.): </t>
    </r>
    <r>
      <rPr>
        <sz val="7"/>
        <color theme="1"/>
        <rFont val="Abel [RUS by Daymarius]"/>
        <charset val="204"/>
      </rPr>
      <t>300х250хШирина</t>
    </r>
  </si>
  <si>
    <r>
      <t xml:space="preserve">Габаритные размеры (мм.): </t>
    </r>
    <r>
      <rPr>
        <sz val="7"/>
        <color theme="1"/>
        <rFont val="Abel [RUS by Daymarius]"/>
        <charset val="204"/>
      </rPr>
      <t>360х325хШирина</t>
    </r>
  </si>
  <si>
    <r>
      <t xml:space="preserve">Габаритные размеры (мм.): </t>
    </r>
    <r>
      <rPr>
        <sz val="7"/>
        <color theme="1"/>
        <rFont val="Abel [RUS by Daymarius]"/>
        <charset val="204"/>
      </rPr>
      <t>400х250хШирина</t>
    </r>
  </si>
  <si>
    <t>7STC160</t>
  </si>
  <si>
    <t>7STC180</t>
  </si>
  <si>
    <t>В некоторых кроватях в качестве основы – ортопедическое основание на металлическом каркасе;</t>
  </si>
  <si>
    <t>В шкафах для одежды в качестве штанги – труба диаметром 25 мм;</t>
  </si>
  <si>
    <t>Длина, мм</t>
  </si>
  <si>
    <t>Глубина прямой столешницы составляет 550 мм, а максимальная длина – 2750 мм.  Максимальные размеры угловой столешницы составляет 2700х1400 мм вдоль текстуры плиты (если таковая имеется), либо 2000х1400 мм поперёк текстуры. В случае превышения указанных размеров, необходимо разделить столешницу на составные части.</t>
  </si>
  <si>
    <t>Для удобства и более быстрого получения информации по модулю, мы добавили информационные вставки в блоки с изображением изделия.</t>
  </si>
  <si>
    <t>В случае заказа багета для одиночого модуля по периметру метраж расчитывается из: ширина модуля +200мм., глубина модуля +100мм. (на каждую сторону)</t>
  </si>
  <si>
    <t>При заказе багета на несколько рядом стоящих модулей
нужно просчитать общую ширину</t>
  </si>
  <si>
    <t>Затем так же, как в случае одиночного модуля добавить
к ширине +200мм., глубине +100мм.</t>
  </si>
  <si>
    <t>Максимальная длина столешницы 2750мм.</t>
  </si>
  <si>
    <t>Минимальная длина одного крыла угловой столешницы 900мм.</t>
  </si>
  <si>
    <t>В графе стоимость указана цена за 1000мм. (кроме угловых столешниц).</t>
  </si>
  <si>
    <t>Монтажная плакна для багета</t>
  </si>
  <si>
    <t>Применяется на стыках багета.</t>
  </si>
  <si>
    <t>Вставка на подлокотник</t>
  </si>
  <si>
    <t>В комплекте 2шт.</t>
  </si>
  <si>
    <t>Правильный расчёт производится только в программе БазисСалон с учетом как и точной площади, так и периметра,
а цена в прайсе за один метр дана лишь для приблизительных расчётов</t>
  </si>
  <si>
    <t>Ширина 7MSA/B/C: min - 400, max - 2750 (мм.)</t>
  </si>
  <si>
    <t>Прикроватная, подстольная</t>
  </si>
  <si>
    <t>7TEAQ</t>
  </si>
  <si>
    <t>956х730хШирина</t>
  </si>
  <si>
    <t>7MСA106</t>
  </si>
  <si>
    <t>7MСA86</t>
  </si>
  <si>
    <t>7SJС1Q</t>
  </si>
  <si>
    <t>7WBAA18</t>
  </si>
  <si>
    <t>7WBAA19</t>
  </si>
  <si>
    <t>7WBAB18</t>
  </si>
  <si>
    <t>7WBAB19</t>
  </si>
  <si>
    <t>7WBB1Q</t>
  </si>
  <si>
    <t>7WBB2Q</t>
  </si>
  <si>
    <t>7WBB3Q</t>
  </si>
  <si>
    <t>7WBB4Q</t>
  </si>
  <si>
    <t>7WBC1LQ</t>
  </si>
  <si>
    <t>7WBC1RQ</t>
  </si>
  <si>
    <t>7WBC2LQ</t>
  </si>
  <si>
    <t>7WBC2RQ</t>
  </si>
  <si>
    <t>895х475хШирина</t>
  </si>
  <si>
    <t>У модуля 7BB4Q стоимость указана без спального места.  Оно заказывается отдельно и представляет собой комплект, состоящий из мягкой сидушки, валиков, подспинных подушек и подлокотников. 
У модулей 7BB1Q/7BB2Q/7BB3Q стоимость указана без спального места.  В качестве спального места заказывается матрас. В качестве дополнительных мягких элементов - комплект, состоящий из двух валиков и двух подспинных подушек.</t>
  </si>
  <si>
    <t>410х410 (В комплекте 2шт.)</t>
  </si>
  <si>
    <t>МРЦ от 14.03.2022г.</t>
  </si>
  <si>
    <t>Столешницы и модули свободной длины рассчитываем и вносим вручную</t>
  </si>
  <si>
    <t>Print: 1308 ₽</t>
  </si>
  <si>
    <t>Print: 2245 ₽</t>
  </si>
  <si>
    <t>Print: 2244 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</si>
</sst>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#0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Abel"/>
      <charset val="204"/>
    </font>
    <font>
      <b/>
      <sz val="10"/>
      <color theme="1"/>
      <name val="Abel"/>
      <charset val="204"/>
    </font>
    <font>
      <sz val="9"/>
      <color theme="1"/>
      <name val="Abel"/>
      <charset val="204"/>
    </font>
    <font>
      <b/>
      <sz val="9"/>
      <color theme="1"/>
      <name val="Abel"/>
      <charset val="204"/>
    </font>
    <font>
      <b/>
      <i/>
      <sz val="11"/>
      <color theme="0"/>
      <name val="Abel"/>
      <charset val="204"/>
    </font>
    <font>
      <b/>
      <i/>
      <sz val="10"/>
      <color theme="0"/>
      <name val="Abel"/>
      <charset val="204"/>
    </font>
    <font>
      <b/>
      <i/>
      <sz val="9"/>
      <color theme="0"/>
      <name val="Abel"/>
      <charset val="204"/>
    </font>
    <font>
      <sz val="9.5"/>
      <color theme="1"/>
      <name val="Abel"/>
      <charset val="204"/>
    </font>
    <font>
      <sz val="8.5"/>
      <color theme="1"/>
      <name val="Abel"/>
      <charset val="204"/>
    </font>
    <font>
      <b/>
      <i/>
      <sz val="8"/>
      <color theme="0"/>
      <name val="Abel"/>
      <charset val="204"/>
    </font>
    <font>
      <sz val="11"/>
      <color theme="1"/>
      <name val="CG Omega"/>
      <family val="2"/>
    </font>
    <font>
      <sz val="12"/>
      <color theme="1"/>
      <name val="CG Omega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1"/>
      <name val="CG Omega"/>
      <family val="2"/>
    </font>
    <font>
      <b/>
      <sz val="11"/>
      <color theme="1"/>
      <name val="Calibri Light"/>
      <family val="2"/>
      <charset val="204"/>
      <scheme val="major"/>
    </font>
    <font>
      <b/>
      <sz val="10"/>
      <color rgb="FFC00000"/>
      <name val="Abel"/>
      <charset val="204"/>
    </font>
    <font>
      <b/>
      <i/>
      <sz val="12"/>
      <color theme="0"/>
      <name val="Abel"/>
      <charset val="204"/>
    </font>
    <font>
      <sz val="9"/>
      <color theme="1"/>
      <name val="Calibri"/>
      <family val="2"/>
      <scheme val="minor"/>
    </font>
    <font>
      <b/>
      <sz val="8.5"/>
      <color theme="1"/>
      <name val="Abel"/>
      <charset val="204"/>
    </font>
    <font>
      <b/>
      <sz val="11"/>
      <color theme="1"/>
      <name val="Abel"/>
      <charset val="204"/>
    </font>
    <font>
      <b/>
      <sz val="11"/>
      <color rgb="FFC00000"/>
      <name val="Abel"/>
      <charset val="204"/>
    </font>
    <font>
      <b/>
      <i/>
      <sz val="11"/>
      <color theme="1"/>
      <name val="CG Omega"/>
      <family val="2"/>
    </font>
    <font>
      <b/>
      <sz val="10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sz val="10"/>
      <color theme="1"/>
      <name val="Abel [RUS by Daymarius]"/>
    </font>
    <font>
      <sz val="9"/>
      <color theme="1"/>
      <name val="Abel [RUS by Daymarius]"/>
    </font>
    <font>
      <b/>
      <sz val="9"/>
      <color theme="1"/>
      <name val="Abel [RUS by Daymarius]"/>
    </font>
    <font>
      <sz val="8"/>
      <color theme="1"/>
      <name val="Abel [RUS by Daymarius]"/>
    </font>
    <font>
      <sz val="12"/>
      <color theme="1"/>
      <name val="Calibri"/>
      <family val="2"/>
      <scheme val="minor"/>
    </font>
    <font>
      <b/>
      <i/>
      <sz val="10"/>
      <color theme="1"/>
      <name val="Century Gothic"/>
      <family val="2"/>
      <charset val="204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entury Gothic"/>
      <family val="2"/>
      <charset val="204"/>
    </font>
    <font>
      <b/>
      <sz val="10"/>
      <color theme="1"/>
      <name val="Abel [RUS by Daymarius]"/>
      <charset val="204"/>
    </font>
    <font>
      <sz val="8"/>
      <color theme="1"/>
      <name val="Abel [RUS by Daymarius]"/>
      <charset val="204"/>
    </font>
    <font>
      <sz val="6"/>
      <color theme="1"/>
      <name val="Abel [RUS by Daymarius]"/>
    </font>
    <font>
      <sz val="7"/>
      <color theme="1"/>
      <name val="Abel [RUS by Daymarius]"/>
      <charset val="204"/>
    </font>
    <font>
      <sz val="11"/>
      <color theme="1"/>
      <name val="Calibri"/>
      <family val="2"/>
    </font>
    <font>
      <sz val="10"/>
      <color theme="1"/>
      <name val="Tahoma"/>
      <family val="2"/>
    </font>
    <font>
      <b/>
      <sz val="10"/>
      <color rgb="FFC00000"/>
      <name val="Abel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/>
      </left>
      <right/>
      <top style="thin">
        <color theme="1"/>
      </top>
      <bottom style="hair">
        <color theme="1"/>
      </bottom>
      <diagonal/>
    </border>
    <border>
      <left/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/>
      <top style="thin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/>
      <top style="hair">
        <color theme="1"/>
      </top>
      <bottom style="thin">
        <color indexed="64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indexed="64"/>
      </top>
      <bottom/>
      <diagonal/>
    </border>
  </borders>
  <cellStyleXfs count="2">
    <xf numFmtId="0" fontId="0" fillId="0" borderId="0"/>
    <xf numFmtId="0" fontId="48" fillId="0" borderId="0"/>
  </cellStyleXfs>
  <cellXfs count="472">
    <xf numFmtId="0" fontId="0" fillId="0" borderId="0" xfId="0"/>
    <xf numFmtId="0" fontId="0" fillId="0" borderId="2" xfId="0" applyBorder="1"/>
    <xf numFmtId="0" fontId="7" fillId="2" borderId="1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1" fillId="0" borderId="2" xfId="0" applyFont="1" applyBorder="1"/>
    <xf numFmtId="0" fontId="0" fillId="0" borderId="1" xfId="0" applyBorder="1"/>
    <xf numFmtId="0" fontId="4" fillId="0" borderId="1" xfId="0" applyFont="1" applyBorder="1" applyAlignment="1">
      <alignment vertical="center"/>
    </xf>
    <xf numFmtId="0" fontId="14" fillId="0" borderId="0" xfId="0" applyFont="1"/>
    <xf numFmtId="0" fontId="20" fillId="5" borderId="3" xfId="0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164" fontId="21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164" fontId="18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4" fontId="21" fillId="3" borderId="0" xfId="0" applyNumberFormat="1" applyFont="1" applyFill="1" applyAlignment="1">
      <alignment vertical="center"/>
    </xf>
    <xf numFmtId="0" fontId="0" fillId="0" borderId="6" xfId="0" applyBorder="1"/>
    <xf numFmtId="0" fontId="11" fillId="0" borderId="0" xfId="0" applyFont="1"/>
    <xf numFmtId="0" fontId="4" fillId="0" borderId="0" xfId="0" applyFont="1" applyAlignment="1">
      <alignment horizontal="left"/>
    </xf>
    <xf numFmtId="0" fontId="12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7" fillId="2" borderId="17" xfId="0" applyFont="1" applyFill="1" applyBorder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6" fillId="2" borderId="10" xfId="0" applyFont="1" applyFill="1" applyBorder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29" fillId="0" borderId="3" xfId="0" applyFont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30" fillId="0" borderId="63" xfId="0" applyFont="1" applyBorder="1" applyAlignment="1">
      <alignment horizontal="center" vertical="center"/>
    </xf>
    <xf numFmtId="0" fontId="30" fillId="0" borderId="77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0" fillId="0" borderId="78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0" fillId="6" borderId="58" xfId="0" applyFill="1" applyBorder="1" applyAlignment="1">
      <alignment horizontal="center"/>
    </xf>
    <xf numFmtId="0" fontId="0" fillId="0" borderId="82" xfId="0" applyBorder="1"/>
    <xf numFmtId="0" fontId="0" fillId="0" borderId="83" xfId="0" applyBorder="1"/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31" fillId="0" borderId="0" xfId="0" applyFont="1" applyAlignment="1">
      <alignment horizontal="left"/>
    </xf>
    <xf numFmtId="164" fontId="5" fillId="0" borderId="74" xfId="0" applyNumberFormat="1" applyFont="1" applyBorder="1" applyAlignment="1" applyProtection="1">
      <alignment horizontal="center" vertical="center"/>
      <protection hidden="1"/>
    </xf>
    <xf numFmtId="0" fontId="0" fillId="0" borderId="14" xfId="0" applyBorder="1"/>
    <xf numFmtId="0" fontId="34" fillId="0" borderId="77" xfId="0" applyFont="1" applyBorder="1" applyAlignment="1">
      <alignment vertical="center"/>
    </xf>
    <xf numFmtId="0" fontId="34" fillId="0" borderId="79" xfId="0" applyFont="1" applyBorder="1" applyAlignment="1">
      <alignment horizontal="left" vertical="center"/>
    </xf>
    <xf numFmtId="0" fontId="7" fillId="2" borderId="10" xfId="0" applyFont="1" applyFill="1" applyBorder="1" applyAlignment="1">
      <alignment horizontal="center" vertical="center"/>
    </xf>
    <xf numFmtId="0" fontId="0" fillId="0" borderId="95" xfId="0" applyBorder="1"/>
    <xf numFmtId="164" fontId="7" fillId="3" borderId="27" xfId="0" applyNumberFormat="1" applyFont="1" applyFill="1" applyBorder="1" applyAlignment="1">
      <alignment horizontal="center" vertical="center"/>
    </xf>
    <xf numFmtId="164" fontId="34" fillId="0" borderId="29" xfId="0" applyNumberFormat="1" applyFont="1" applyBorder="1" applyAlignment="1">
      <alignment horizontal="center" vertical="center"/>
    </xf>
    <xf numFmtId="0" fontId="24" fillId="0" borderId="13" xfId="0" applyFont="1" applyBorder="1" applyProtection="1">
      <protection hidden="1"/>
    </xf>
    <xf numFmtId="164" fontId="36" fillId="3" borderId="27" xfId="0" applyNumberFormat="1" applyFont="1" applyFill="1" applyBorder="1" applyAlignment="1">
      <alignment horizontal="center" vertical="center"/>
    </xf>
    <xf numFmtId="0" fontId="37" fillId="0" borderId="25" xfId="0" applyFont="1" applyBorder="1" applyAlignment="1">
      <alignment horizontal="center"/>
    </xf>
    <xf numFmtId="0" fontId="34" fillId="0" borderId="93" xfId="0" applyFont="1" applyBorder="1" applyAlignment="1">
      <alignment horizontal="center" vertical="center"/>
    </xf>
    <xf numFmtId="0" fontId="0" fillId="0" borderId="8" xfId="0" applyBorder="1"/>
    <xf numFmtId="164" fontId="36" fillId="3" borderId="78" xfId="0" applyNumberFormat="1" applyFont="1" applyFill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38" fillId="0" borderId="0" xfId="0" applyFont="1"/>
    <xf numFmtId="0" fontId="42" fillId="0" borderId="0" xfId="0" applyFont="1" applyAlignment="1">
      <alignment vertical="center"/>
    </xf>
    <xf numFmtId="0" fontId="0" fillId="0" borderId="9" xfId="0" applyBorder="1"/>
    <xf numFmtId="0" fontId="23" fillId="0" borderId="0" xfId="0" applyFont="1"/>
    <xf numFmtId="164" fontId="35" fillId="0" borderId="29" xfId="0" applyNumberFormat="1" applyFont="1" applyBorder="1" applyAlignment="1">
      <alignment horizontal="center" vertical="center"/>
    </xf>
    <xf numFmtId="0" fontId="35" fillId="0" borderId="77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79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12" fillId="0" borderId="12" xfId="0" applyFont="1" applyBorder="1" applyProtection="1">
      <protection hidden="1"/>
    </xf>
    <xf numFmtId="0" fontId="4" fillId="0" borderId="26" xfId="0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 applyProtection="1">
      <alignment horizontal="center" vertical="center"/>
      <protection hidden="1"/>
    </xf>
    <xf numFmtId="0" fontId="0" fillId="0" borderId="73" xfId="0" applyBorder="1" applyProtection="1">
      <protection hidden="1"/>
    </xf>
    <xf numFmtId="0" fontId="12" fillId="0" borderId="73" xfId="0" applyFont="1" applyBorder="1" applyProtection="1">
      <protection hidden="1"/>
    </xf>
    <xf numFmtId="164" fontId="5" fillId="0" borderId="0" xfId="0" applyNumberFormat="1" applyFont="1" applyAlignment="1">
      <alignment horizontal="center" vertical="center"/>
    </xf>
    <xf numFmtId="0" fontId="35" fillId="0" borderId="92" xfId="0" applyFont="1" applyBorder="1" applyAlignment="1">
      <alignment horizontal="left" vertical="center"/>
    </xf>
    <xf numFmtId="0" fontId="45" fillId="0" borderId="25" xfId="0" applyFont="1" applyBorder="1" applyAlignment="1">
      <alignment horizontal="center"/>
    </xf>
    <xf numFmtId="0" fontId="37" fillId="0" borderId="25" xfId="0" applyFont="1" applyBorder="1" applyAlignment="1">
      <alignment horizontal="center" vertical="center"/>
    </xf>
    <xf numFmtId="0" fontId="0" fillId="0" borderId="97" xfId="0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45" fillId="0" borderId="21" xfId="0" applyFont="1" applyBorder="1" applyAlignment="1">
      <alignment horizontal="center"/>
    </xf>
    <xf numFmtId="164" fontId="21" fillId="3" borderId="3" xfId="0" applyNumberFormat="1" applyFont="1" applyFill="1" applyBorder="1" applyAlignment="1">
      <alignment horizontal="center" vertical="center"/>
    </xf>
    <xf numFmtId="0" fontId="49" fillId="0" borderId="102" xfId="1" applyFont="1" applyBorder="1" applyAlignment="1">
      <alignment horizontal="center" vertical="center" wrapText="1"/>
    </xf>
    <xf numFmtId="165" fontId="49" fillId="0" borderId="102" xfId="1" applyNumberFormat="1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/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0" fillId="0" borderId="97" xfId="0" applyBorder="1" applyAlignment="1">
      <alignment horizontal="center" vertical="center" wrapText="1"/>
    </xf>
    <xf numFmtId="164" fontId="3" fillId="0" borderId="42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3" fillId="0" borderId="99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5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64" fontId="16" fillId="0" borderId="43" xfId="0" applyNumberFormat="1" applyFont="1" applyBorder="1" applyAlignment="1">
      <alignment horizontal="center" vertical="center"/>
    </xf>
    <xf numFmtId="164" fontId="16" fillId="0" borderId="8" xfId="0" applyNumberFormat="1" applyFont="1" applyBorder="1" applyAlignment="1">
      <alignment horizontal="center" vertical="center"/>
    </xf>
    <xf numFmtId="0" fontId="0" fillId="0" borderId="4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5" xfId="0" applyBorder="1" applyAlignment="1">
      <alignment horizontal="center"/>
    </xf>
    <xf numFmtId="164" fontId="16" fillId="0" borderId="43" xfId="0" applyNumberFormat="1" applyFont="1" applyFill="1" applyBorder="1" applyAlignment="1">
      <alignment horizontal="center" vertical="center"/>
    </xf>
    <xf numFmtId="164" fontId="16" fillId="0" borderId="8" xfId="0" applyNumberFormat="1" applyFont="1" applyFill="1" applyBorder="1" applyAlignment="1">
      <alignment horizontal="center" vertical="center"/>
    </xf>
    <xf numFmtId="164" fontId="16" fillId="0" borderId="47" xfId="0" applyNumberFormat="1" applyFont="1" applyFill="1" applyBorder="1" applyAlignment="1">
      <alignment horizontal="center" vertical="center"/>
    </xf>
    <xf numFmtId="164" fontId="16" fillId="0" borderId="53" xfId="0" applyNumberFormat="1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8" xfId="0" applyBorder="1" applyAlignment="1">
      <alignment horizontal="center"/>
    </xf>
    <xf numFmtId="0" fontId="20" fillId="5" borderId="16" xfId="0" applyFont="1" applyFill="1" applyBorder="1" applyAlignment="1">
      <alignment horizontal="center" vertical="center"/>
    </xf>
    <xf numFmtId="0" fontId="20" fillId="5" borderId="14" xfId="0" applyFont="1" applyFill="1" applyBorder="1" applyAlignment="1">
      <alignment horizontal="center" vertical="center"/>
    </xf>
    <xf numFmtId="0" fontId="20" fillId="5" borderId="4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164" fontId="3" fillId="0" borderId="44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/>
    </xf>
    <xf numFmtId="164" fontId="3" fillId="0" borderId="43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16" fillId="0" borderId="13" xfId="0" applyNumberFormat="1" applyFont="1" applyBorder="1" applyAlignment="1">
      <alignment horizontal="center" vertical="center"/>
    </xf>
    <xf numFmtId="164" fontId="16" fillId="0" borderId="52" xfId="0" applyNumberFormat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31" xfId="0" applyBorder="1" applyAlignment="1">
      <alignment horizontal="center"/>
    </xf>
    <xf numFmtId="0" fontId="12" fillId="0" borderId="1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96" xfId="0" applyFont="1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7" xfId="0" applyFill="1" applyBorder="1" applyAlignment="1">
      <alignment horizontal="center" vertical="center"/>
    </xf>
    <xf numFmtId="164" fontId="16" fillId="0" borderId="4" xfId="0" applyNumberFormat="1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 vertical="center"/>
    </xf>
    <xf numFmtId="164" fontId="16" fillId="0" borderId="99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164" fontId="16" fillId="0" borderId="7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4" fontId="16" fillId="0" borderId="42" xfId="0" applyNumberFormat="1" applyFont="1" applyFill="1" applyBorder="1" applyAlignment="1">
      <alignment horizontal="center" vertical="center"/>
    </xf>
    <xf numFmtId="164" fontId="16" fillId="0" borderId="44" xfId="0" applyNumberFormat="1" applyFont="1" applyFill="1" applyBorder="1" applyAlignment="1">
      <alignment horizontal="center" vertical="center"/>
    </xf>
    <xf numFmtId="164" fontId="16" fillId="0" borderId="10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7" fillId="0" borderId="1" xfId="0" applyFont="1" applyBorder="1" applyAlignment="1">
      <alignment horizontal="right" vertical="center"/>
    </xf>
    <xf numFmtId="0" fontId="16" fillId="0" borderId="3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4" xfId="0" applyBorder="1" applyAlignment="1">
      <alignment horizontal="center"/>
    </xf>
    <xf numFmtId="164" fontId="18" fillId="0" borderId="42" xfId="0" applyNumberFormat="1" applyFont="1" applyBorder="1" applyAlignment="1">
      <alignment horizontal="center" vertical="center"/>
    </xf>
    <xf numFmtId="164" fontId="18" fillId="0" borderId="7" xfId="0" applyNumberFormat="1" applyFont="1" applyBorder="1" applyAlignment="1">
      <alignment horizontal="center" vertical="center"/>
    </xf>
    <xf numFmtId="164" fontId="18" fillId="0" borderId="43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164" fontId="18" fillId="0" borderId="47" xfId="0" applyNumberFormat="1" applyFont="1" applyBorder="1" applyAlignment="1">
      <alignment horizontal="center" vertical="center"/>
    </xf>
    <xf numFmtId="164" fontId="18" fillId="0" borderId="53" xfId="0" applyNumberFormat="1" applyFont="1" applyBorder="1" applyAlignment="1">
      <alignment horizontal="center" vertical="center"/>
    </xf>
    <xf numFmtId="164" fontId="18" fillId="0" borderId="45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164" fontId="16" fillId="0" borderId="42" xfId="0" applyNumberFormat="1" applyFont="1" applyBorder="1" applyAlignment="1">
      <alignment horizontal="center" vertical="center"/>
    </xf>
    <xf numFmtId="164" fontId="16" fillId="0" borderId="7" xfId="0" applyNumberFormat="1" applyFont="1" applyBorder="1" applyAlignment="1">
      <alignment horizontal="center" vertical="center"/>
    </xf>
    <xf numFmtId="164" fontId="16" fillId="0" borderId="47" xfId="0" applyNumberFormat="1" applyFont="1" applyBorder="1" applyAlignment="1">
      <alignment horizontal="center" vertical="center"/>
    </xf>
    <xf numFmtId="164" fontId="16" fillId="0" borderId="53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164" fontId="3" fillId="0" borderId="47" xfId="0" applyNumberFormat="1" applyFont="1" applyBorder="1" applyAlignment="1">
      <alignment horizontal="center" vertical="center"/>
    </xf>
    <xf numFmtId="164" fontId="3" fillId="0" borderId="53" xfId="0" applyNumberFormat="1" applyFont="1" applyBorder="1" applyAlignment="1">
      <alignment horizontal="center" vertical="center"/>
    </xf>
    <xf numFmtId="164" fontId="18" fillId="0" borderId="44" xfId="0" applyNumberFormat="1" applyFont="1" applyBorder="1" applyAlignment="1">
      <alignment horizontal="center" vertical="center"/>
    </xf>
    <xf numFmtId="164" fontId="18" fillId="0" borderId="10" xfId="0" applyNumberFormat="1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97" xfId="0" applyFill="1" applyBorder="1" applyAlignment="1">
      <alignment horizontal="center" vertical="center"/>
    </xf>
    <xf numFmtId="164" fontId="16" fillId="0" borderId="45" xfId="0" applyNumberFormat="1" applyFont="1" applyBorder="1" applyAlignment="1">
      <alignment horizontal="center" vertical="center"/>
    </xf>
    <xf numFmtId="164" fontId="16" fillId="0" borderId="15" xfId="0" applyNumberFormat="1" applyFont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6" fillId="0" borderId="44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33" xfId="0" applyBorder="1" applyAlignment="1">
      <alignment horizontal="center"/>
    </xf>
    <xf numFmtId="164" fontId="16" fillId="0" borderId="10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0" fillId="6" borderId="58" xfId="0" applyFill="1" applyBorder="1" applyAlignment="1">
      <alignment horizontal="center"/>
    </xf>
    <xf numFmtId="0" fontId="31" fillId="0" borderId="0" xfId="0" applyFont="1" applyAlignment="1">
      <alignment horizontal="left" vertical="center" wrapText="1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center"/>
    </xf>
    <xf numFmtId="0" fontId="0" fillId="0" borderId="86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59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9" fillId="0" borderId="0" xfId="0" applyFont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4" fontId="21" fillId="3" borderId="19" xfId="0" applyNumberFormat="1" applyFont="1" applyFill="1" applyBorder="1" applyAlignment="1">
      <alignment horizontal="center" vertical="center" wrapText="1"/>
    </xf>
    <xf numFmtId="164" fontId="21" fillId="3" borderId="28" xfId="0" applyNumberFormat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/>
    </xf>
    <xf numFmtId="164" fontId="5" fillId="0" borderId="50" xfId="0" applyNumberFormat="1" applyFont="1" applyBorder="1" applyAlignment="1">
      <alignment horizontal="center" vertical="center"/>
    </xf>
    <xf numFmtId="164" fontId="21" fillId="0" borderId="19" xfId="0" applyNumberFormat="1" applyFont="1" applyBorder="1" applyAlignment="1">
      <alignment horizontal="center" vertical="center" wrapText="1"/>
    </xf>
    <xf numFmtId="164" fontId="21" fillId="0" borderId="28" xfId="0" applyNumberFormat="1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64" fontId="5" fillId="0" borderId="49" xfId="0" applyNumberFormat="1" applyFont="1" applyBorder="1" applyAlignment="1">
      <alignment horizontal="center" vertical="center"/>
    </xf>
    <xf numFmtId="164" fontId="5" fillId="0" borderId="51" xfId="0" applyNumberFormat="1" applyFont="1" applyBorder="1" applyAlignment="1">
      <alignment horizontal="center" vertical="center"/>
    </xf>
    <xf numFmtId="164" fontId="5" fillId="0" borderId="22" xfId="0" applyNumberFormat="1" applyFont="1" applyBorder="1" applyAlignment="1">
      <alignment horizontal="center" vertical="center"/>
    </xf>
    <xf numFmtId="164" fontId="5" fillId="0" borderId="24" xfId="0" applyNumberFormat="1" applyFont="1" applyBorder="1" applyAlignment="1">
      <alignment horizontal="center" vertical="center"/>
    </xf>
    <xf numFmtId="0" fontId="44" fillId="0" borderId="93" xfId="0" applyFont="1" applyBorder="1" applyAlignment="1">
      <alignment horizontal="left" vertical="center"/>
    </xf>
    <xf numFmtId="0" fontId="44" fillId="0" borderId="12" xfId="0" applyFont="1" applyBorder="1" applyAlignment="1">
      <alignment horizontal="left" vertical="center"/>
    </xf>
    <xf numFmtId="0" fontId="44" fillId="0" borderId="94" xfId="0" applyFont="1" applyBorder="1" applyAlignment="1">
      <alignment horizontal="left" vertical="center"/>
    </xf>
    <xf numFmtId="0" fontId="35" fillId="0" borderId="36" xfId="0" applyFont="1" applyBorder="1" applyAlignment="1">
      <alignment horizontal="left"/>
    </xf>
    <xf numFmtId="0" fontId="35" fillId="0" borderId="11" xfId="0" applyFont="1" applyBorder="1" applyAlignment="1">
      <alignment horizontal="left"/>
    </xf>
    <xf numFmtId="0" fontId="35" fillId="0" borderId="92" xfId="0" applyFont="1" applyBorder="1" applyAlignment="1">
      <alignment horizontal="left"/>
    </xf>
    <xf numFmtId="0" fontId="10" fillId="4" borderId="16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164" fontId="21" fillId="3" borderId="19" xfId="0" applyNumberFormat="1" applyFont="1" applyFill="1" applyBorder="1" applyAlignment="1">
      <alignment horizontal="center" vertical="center"/>
    </xf>
    <xf numFmtId="164" fontId="21" fillId="3" borderId="28" xfId="0" applyNumberFormat="1" applyFont="1" applyFill="1" applyBorder="1" applyAlignment="1">
      <alignment horizontal="center" vertical="center"/>
    </xf>
    <xf numFmtId="164" fontId="21" fillId="3" borderId="39" xfId="0" applyNumberFormat="1" applyFont="1" applyFill="1" applyBorder="1" applyAlignment="1">
      <alignment horizontal="center" vertical="center"/>
    </xf>
    <xf numFmtId="0" fontId="35" fillId="0" borderId="54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4" fillId="0" borderId="93" xfId="0" applyFont="1" applyBorder="1" applyAlignment="1">
      <alignment horizontal="left" vertical="center"/>
    </xf>
    <xf numFmtId="0" fontId="34" fillId="0" borderId="12" xfId="0" applyFont="1" applyBorder="1" applyAlignment="1">
      <alignment horizontal="left" vertical="center"/>
    </xf>
    <xf numFmtId="0" fontId="34" fillId="0" borderId="94" xfId="0" applyFont="1" applyBorder="1" applyAlignment="1">
      <alignment horizontal="left" vertical="center"/>
    </xf>
    <xf numFmtId="0" fontId="13" fillId="4" borderId="16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4" fontId="5" fillId="0" borderId="5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164" fontId="21" fillId="3" borderId="2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35" fillId="0" borderId="36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5" fillId="0" borderId="92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0" fillId="3" borderId="5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7" fillId="0" borderId="49" xfId="0" applyNumberFormat="1" applyFont="1" applyBorder="1" applyAlignment="1">
      <alignment horizontal="center" vertical="center"/>
    </xf>
    <xf numFmtId="164" fontId="7" fillId="0" borderId="50" xfId="0" applyNumberFormat="1" applyFont="1" applyBorder="1" applyAlignment="1">
      <alignment horizontal="center" vertical="center"/>
    </xf>
    <xf numFmtId="164" fontId="5" fillId="0" borderId="18" xfId="0" applyNumberFormat="1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/>
    </xf>
    <xf numFmtId="164" fontId="5" fillId="0" borderId="40" xfId="0" applyNumberFormat="1" applyFont="1" applyBorder="1" applyAlignment="1">
      <alignment horizontal="center" vertical="center"/>
    </xf>
    <xf numFmtId="0" fontId="24" fillId="0" borderId="13" xfId="0" applyFont="1" applyBorder="1" applyAlignment="1" applyProtection="1">
      <alignment horizontal="left"/>
      <protection hidden="1"/>
    </xf>
    <xf numFmtId="0" fontId="12" fillId="0" borderId="13" xfId="0" applyFont="1" applyBorder="1" applyAlignment="1" applyProtection="1">
      <alignment horizontal="left"/>
      <protection hidden="1"/>
    </xf>
    <xf numFmtId="0" fontId="24" fillId="3" borderId="12" xfId="0" applyFont="1" applyFill="1" applyBorder="1" applyAlignment="1" applyProtection="1">
      <alignment horizontal="left"/>
      <protection hidden="1"/>
    </xf>
    <xf numFmtId="0" fontId="24" fillId="0" borderId="12" xfId="0" applyFont="1" applyBorder="1" applyAlignment="1" applyProtection="1">
      <alignment horizontal="left"/>
      <protection hidden="1"/>
    </xf>
    <xf numFmtId="0" fontId="23" fillId="0" borderId="5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164" fontId="7" fillId="0" borderId="18" xfId="0" applyNumberFormat="1" applyFont="1" applyBorder="1" applyAlignment="1">
      <alignment horizontal="center" vertical="center"/>
    </xf>
    <xf numFmtId="164" fontId="7" fillId="0" borderId="40" xfId="0" applyNumberFormat="1" applyFont="1" applyBorder="1" applyAlignment="1">
      <alignment horizontal="center" vertical="center"/>
    </xf>
    <xf numFmtId="0" fontId="35" fillId="0" borderId="37" xfId="0" applyFont="1" applyBorder="1" applyAlignment="1">
      <alignment horizontal="left"/>
    </xf>
    <xf numFmtId="164" fontId="5" fillId="0" borderId="42" xfId="0" applyNumberFormat="1" applyFont="1" applyBorder="1" applyAlignment="1">
      <alignment horizontal="center" vertical="center"/>
    </xf>
    <xf numFmtId="164" fontId="5" fillId="0" borderId="43" xfId="0" applyNumberFormat="1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164" fontId="50" fillId="3" borderId="19" xfId="0" applyNumberFormat="1" applyFont="1" applyFill="1" applyBorder="1" applyAlignment="1">
      <alignment horizontal="center" vertical="center"/>
    </xf>
    <xf numFmtId="164" fontId="50" fillId="3" borderId="39" xfId="0" applyNumberFormat="1" applyFont="1" applyFill="1" applyBorder="1" applyAlignment="1">
      <alignment horizontal="center" vertical="center"/>
    </xf>
    <xf numFmtId="0" fontId="34" fillId="0" borderId="54" xfId="0" applyFont="1" applyBorder="1" applyAlignment="1">
      <alignment horizontal="left" vertical="center"/>
    </xf>
    <xf numFmtId="0" fontId="34" fillId="0" borderId="23" xfId="0" applyFont="1" applyBorder="1" applyAlignment="1">
      <alignment horizontal="left" vertical="center"/>
    </xf>
    <xf numFmtId="0" fontId="35" fillId="0" borderId="54" xfId="0" applyFont="1" applyBorder="1" applyAlignment="1">
      <alignment horizontal="left"/>
    </xf>
    <xf numFmtId="0" fontId="35" fillId="0" borderId="23" xfId="0" applyFont="1" applyBorder="1" applyAlignment="1">
      <alignment horizontal="left"/>
    </xf>
    <xf numFmtId="164" fontId="21" fillId="3" borderId="21" xfId="0" applyNumberFormat="1" applyFont="1" applyFill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46" fillId="0" borderId="36" xfId="0" applyFont="1" applyBorder="1" applyAlignment="1">
      <alignment horizontal="left" vertical="center"/>
    </xf>
    <xf numFmtId="0" fontId="46" fillId="0" borderId="92" xfId="0" applyFont="1" applyBorder="1" applyAlignment="1">
      <alignment horizontal="left" vertical="center"/>
    </xf>
    <xf numFmtId="0" fontId="12" fillId="0" borderId="12" xfId="0" applyFont="1" applyBorder="1" applyAlignment="1" applyProtection="1">
      <alignment horizontal="left"/>
      <protection hidden="1"/>
    </xf>
    <xf numFmtId="0" fontId="12" fillId="0" borderId="12" xfId="0" applyFont="1" applyBorder="1" applyProtection="1">
      <protection hidden="1"/>
    </xf>
    <xf numFmtId="0" fontId="34" fillId="3" borderId="54" xfId="0" applyFont="1" applyFill="1" applyBorder="1" applyAlignment="1">
      <alignment horizontal="left" vertical="center"/>
    </xf>
    <xf numFmtId="0" fontId="34" fillId="3" borderId="23" xfId="0" applyFont="1" applyFill="1" applyBorder="1" applyAlignment="1">
      <alignment horizontal="left" vertical="center"/>
    </xf>
    <xf numFmtId="0" fontId="34" fillId="0" borderId="36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0" fillId="0" borderId="5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10" fillId="4" borderId="16" xfId="0" applyFont="1" applyFill="1" applyBorder="1" applyAlignment="1" applyProtection="1">
      <alignment horizontal="center" vertical="center"/>
      <protection hidden="1"/>
    </xf>
    <xf numFmtId="0" fontId="10" fillId="4" borderId="4" xfId="0" applyFont="1" applyFill="1" applyBorder="1" applyAlignment="1" applyProtection="1">
      <alignment horizontal="center" vertical="center"/>
      <protection hidden="1"/>
    </xf>
    <xf numFmtId="164" fontId="25" fillId="0" borderId="18" xfId="0" applyNumberFormat="1" applyFont="1" applyBorder="1" applyAlignment="1" applyProtection="1">
      <alignment horizontal="center" vertical="center"/>
      <protection hidden="1"/>
    </xf>
    <xf numFmtId="164" fontId="25" fillId="0" borderId="29" xfId="0" applyNumberFormat="1" applyFont="1" applyBorder="1" applyAlignment="1" applyProtection="1">
      <alignment horizontal="center" vertical="center"/>
      <protection hidden="1"/>
    </xf>
    <xf numFmtId="164" fontId="25" fillId="0" borderId="20" xfId="0" applyNumberFormat="1" applyFont="1" applyBorder="1" applyAlignment="1" applyProtection="1">
      <alignment horizontal="center" vertical="center"/>
      <protection hidden="1"/>
    </xf>
    <xf numFmtId="164" fontId="26" fillId="3" borderId="19" xfId="0" applyNumberFormat="1" applyFont="1" applyFill="1" applyBorder="1" applyAlignment="1" applyProtection="1">
      <alignment horizontal="center" vertical="center"/>
      <protection hidden="1"/>
    </xf>
    <xf numFmtId="164" fontId="26" fillId="3" borderId="28" xfId="0" applyNumberFormat="1" applyFont="1" applyFill="1" applyBorder="1" applyAlignment="1" applyProtection="1">
      <alignment horizontal="center" vertical="center"/>
      <protection hidden="1"/>
    </xf>
    <xf numFmtId="164" fontId="26" fillId="3" borderId="21" xfId="0" applyNumberFormat="1" applyFont="1" applyFill="1" applyBorder="1" applyAlignment="1" applyProtection="1">
      <alignment horizontal="center" vertical="center"/>
      <protection hidden="1"/>
    </xf>
    <xf numFmtId="0" fontId="12" fillId="0" borderId="73" xfId="0" applyFont="1" applyBorder="1" applyProtection="1">
      <protection hidden="1"/>
    </xf>
    <xf numFmtId="0" fontId="0" fillId="0" borderId="64" xfId="0" applyBorder="1" applyAlignment="1" applyProtection="1">
      <alignment horizontal="center"/>
      <protection hidden="1"/>
    </xf>
    <xf numFmtId="0" fontId="0" fillId="0" borderId="65" xfId="0" applyBorder="1" applyAlignment="1" applyProtection="1">
      <alignment horizontal="center"/>
      <protection hidden="1"/>
    </xf>
    <xf numFmtId="0" fontId="0" fillId="0" borderId="67" xfId="0" applyBorder="1" applyAlignment="1" applyProtection="1">
      <alignment horizontal="center"/>
      <protection hidden="1"/>
    </xf>
    <xf numFmtId="0" fontId="0" fillId="0" borderId="68" xfId="0" applyBorder="1" applyAlignment="1" applyProtection="1">
      <alignment horizontal="center"/>
      <protection hidden="1"/>
    </xf>
    <xf numFmtId="0" fontId="0" fillId="0" borderId="71" xfId="0" applyBorder="1" applyAlignment="1" applyProtection="1">
      <alignment horizontal="center"/>
      <protection hidden="1"/>
    </xf>
    <xf numFmtId="0" fontId="0" fillId="0" borderId="70" xfId="0" applyBorder="1" applyAlignment="1" applyProtection="1">
      <alignment horizontal="center"/>
      <protection hidden="1"/>
    </xf>
    <xf numFmtId="0" fontId="22" fillId="4" borderId="66" xfId="0" applyFont="1" applyFill="1" applyBorder="1" applyAlignment="1" applyProtection="1">
      <alignment horizontal="center" vertical="center"/>
      <protection hidden="1"/>
    </xf>
    <xf numFmtId="0" fontId="22" fillId="4" borderId="65" xfId="0" applyFont="1" applyFill="1" applyBorder="1" applyAlignment="1" applyProtection="1">
      <alignment horizontal="center" vertical="center"/>
      <protection hidden="1"/>
    </xf>
    <xf numFmtId="0" fontId="22" fillId="4" borderId="69" xfId="0" applyFont="1" applyFill="1" applyBorder="1" applyAlignment="1" applyProtection="1">
      <alignment horizontal="center" vertical="center"/>
      <protection hidden="1"/>
    </xf>
    <xf numFmtId="0" fontId="22" fillId="4" borderId="70" xfId="0" applyFont="1" applyFill="1" applyBorder="1" applyAlignment="1" applyProtection="1">
      <alignment horizontal="center" vertical="center"/>
      <protection hidden="1"/>
    </xf>
    <xf numFmtId="0" fontId="12" fillId="0" borderId="13" xfId="0" applyFont="1" applyBorder="1" applyProtection="1">
      <protection hidden="1"/>
    </xf>
    <xf numFmtId="0" fontId="12" fillId="0" borderId="24" xfId="0" applyFont="1" applyBorder="1" applyAlignment="1" applyProtection="1">
      <alignment vertical="center" wrapText="1"/>
      <protection hidden="1"/>
    </xf>
    <xf numFmtId="0" fontId="12" fillId="0" borderId="24" xfId="0" applyFont="1" applyBorder="1" applyAlignment="1" applyProtection="1">
      <alignment vertical="center"/>
      <protection hidden="1"/>
    </xf>
    <xf numFmtId="0" fontId="12" fillId="0" borderId="24" xfId="0" applyFont="1" applyBorder="1" applyAlignment="1" applyProtection="1">
      <alignment horizontal="left"/>
      <protection hidden="1"/>
    </xf>
    <xf numFmtId="0" fontId="12" fillId="0" borderId="101" xfId="0" applyFont="1" applyBorder="1" applyProtection="1">
      <protection hidden="1"/>
    </xf>
    <xf numFmtId="0" fontId="0" fillId="0" borderId="73" xfId="0" applyBorder="1" applyProtection="1">
      <protection hidden="1"/>
    </xf>
    <xf numFmtId="164" fontId="7" fillId="0" borderId="32" xfId="0" applyNumberFormat="1" applyFont="1" applyBorder="1" applyAlignment="1" applyProtection="1">
      <alignment horizontal="center" vertical="center"/>
      <protection hidden="1"/>
    </xf>
    <xf numFmtId="164" fontId="7" fillId="0" borderId="31" xfId="0" applyNumberFormat="1" applyFont="1" applyBorder="1" applyAlignment="1" applyProtection="1">
      <alignment horizontal="center" vertical="center"/>
      <protection hidden="1"/>
    </xf>
    <xf numFmtId="164" fontId="7" fillId="0" borderId="41" xfId="0" applyNumberFormat="1" applyFont="1" applyBorder="1" applyAlignment="1" applyProtection="1">
      <alignment horizontal="center" vertical="center"/>
      <protection hidden="1"/>
    </xf>
    <xf numFmtId="0" fontId="4" fillId="0" borderId="103" xfId="0" applyFont="1" applyBorder="1" applyAlignment="1" applyProtection="1">
      <alignment horizontal="center" vertical="center"/>
      <protection hidden="1"/>
    </xf>
    <xf numFmtId="0" fontId="4" fillId="0" borderId="67" xfId="0" applyFont="1" applyBorder="1" applyAlignment="1" applyProtection="1">
      <alignment horizontal="center" vertical="center"/>
      <protection hidden="1"/>
    </xf>
    <xf numFmtId="0" fontId="4" fillId="0" borderId="71" xfId="0" applyFont="1" applyBorder="1" applyAlignment="1" applyProtection="1">
      <alignment horizontal="center" vertical="center"/>
      <protection hidden="1"/>
    </xf>
    <xf numFmtId="0" fontId="24" fillId="0" borderId="73" xfId="0" applyFont="1" applyBorder="1" applyProtection="1">
      <protection hidden="1"/>
    </xf>
    <xf numFmtId="0" fontId="24" fillId="0" borderId="72" xfId="0" applyFont="1" applyBorder="1" applyProtection="1">
      <protection hidden="1"/>
    </xf>
    <xf numFmtId="0" fontId="0" fillId="0" borderId="66" xfId="0" applyBorder="1" applyAlignment="1" applyProtection="1">
      <alignment horizontal="center"/>
      <protection hidden="1"/>
    </xf>
    <xf numFmtId="0" fontId="0" fillId="0" borderId="69" xfId="0" applyBorder="1" applyAlignment="1" applyProtection="1">
      <alignment horizontal="center"/>
      <protection hidden="1"/>
    </xf>
    <xf numFmtId="0" fontId="9" fillId="4" borderId="14" xfId="0" applyFont="1" applyFill="1" applyBorder="1" applyAlignment="1" applyProtection="1">
      <alignment horizontal="center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hidden="1"/>
    </xf>
  </cellXfs>
  <cellStyles count="2">
    <cellStyle name="Normal" xfId="1" xr:uid="{00000000-0005-0000-0000-000000000000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png"/><Relationship Id="rId1" Type="http://schemas.openxmlformats.org/officeDocument/2006/relationships/image" Target="../media/image1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20.png"/><Relationship Id="rId1" Type="http://schemas.openxmlformats.org/officeDocument/2006/relationships/image" Target="../media/image119.png"/><Relationship Id="rId4" Type="http://schemas.openxmlformats.org/officeDocument/2006/relationships/image" Target="../media/image12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124.jpg"/><Relationship Id="rId1" Type="http://schemas.openxmlformats.org/officeDocument/2006/relationships/image" Target="../media/image123.jpg"/><Relationship Id="rId4" Type="http://schemas.openxmlformats.org/officeDocument/2006/relationships/image" Target="../media/image126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png"/><Relationship Id="rId2" Type="http://schemas.openxmlformats.org/officeDocument/2006/relationships/image" Target="../media/image128.png"/><Relationship Id="rId1" Type="http://schemas.openxmlformats.org/officeDocument/2006/relationships/image" Target="../media/image12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g"/><Relationship Id="rId2" Type="http://schemas.openxmlformats.org/officeDocument/2006/relationships/image" Target="../media/image131.jpg"/><Relationship Id="rId1" Type="http://schemas.openxmlformats.org/officeDocument/2006/relationships/image" Target="../media/image130.jpg"/><Relationship Id="rId5" Type="http://schemas.openxmlformats.org/officeDocument/2006/relationships/image" Target="../media/image134.jpg"/><Relationship Id="rId4" Type="http://schemas.openxmlformats.org/officeDocument/2006/relationships/image" Target="../media/image13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15.jpe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jpg"/><Relationship Id="rId2" Type="http://schemas.openxmlformats.org/officeDocument/2006/relationships/image" Target="../media/image19.png"/><Relationship Id="rId1" Type="http://schemas.openxmlformats.org/officeDocument/2006/relationships/image" Target="../media/image18.wmf"/><Relationship Id="rId6" Type="http://schemas.openxmlformats.org/officeDocument/2006/relationships/image" Target="../media/image23.png"/><Relationship Id="rId11" Type="http://schemas.openxmlformats.org/officeDocument/2006/relationships/image" Target="../media/image28.jpg"/><Relationship Id="rId5" Type="http://schemas.openxmlformats.org/officeDocument/2006/relationships/image" Target="../media/image22.png"/><Relationship Id="rId10" Type="http://schemas.openxmlformats.org/officeDocument/2006/relationships/image" Target="../media/image27.jpg"/><Relationship Id="rId4" Type="http://schemas.openxmlformats.org/officeDocument/2006/relationships/image" Target="../media/image21.png"/><Relationship Id="rId9" Type="http://schemas.openxmlformats.org/officeDocument/2006/relationships/image" Target="../media/image2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7.jpg"/><Relationship Id="rId3" Type="http://schemas.openxmlformats.org/officeDocument/2006/relationships/image" Target="../media/image32.png"/><Relationship Id="rId21" Type="http://schemas.openxmlformats.org/officeDocument/2006/relationships/image" Target="../media/image50.jp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20" Type="http://schemas.openxmlformats.org/officeDocument/2006/relationships/image" Target="../media/image49.jp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53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23" Type="http://schemas.openxmlformats.org/officeDocument/2006/relationships/image" Target="../media/image52.png"/><Relationship Id="rId10" Type="http://schemas.openxmlformats.org/officeDocument/2006/relationships/image" Target="../media/image39.png"/><Relationship Id="rId19" Type="http://schemas.openxmlformats.org/officeDocument/2006/relationships/image" Target="../media/image48.jp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Relationship Id="rId22" Type="http://schemas.openxmlformats.org/officeDocument/2006/relationships/image" Target="../media/image5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jpg"/><Relationship Id="rId1" Type="http://schemas.openxmlformats.org/officeDocument/2006/relationships/image" Target="../media/image54.jpg"/><Relationship Id="rId6" Type="http://schemas.openxmlformats.org/officeDocument/2006/relationships/image" Target="../media/image59.jpg"/><Relationship Id="rId5" Type="http://schemas.openxmlformats.org/officeDocument/2006/relationships/image" Target="../media/image58.jpg"/><Relationship Id="rId4" Type="http://schemas.openxmlformats.org/officeDocument/2006/relationships/image" Target="../media/image57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18" Type="http://schemas.openxmlformats.org/officeDocument/2006/relationships/image" Target="../media/image77.jpeg"/><Relationship Id="rId3" Type="http://schemas.openxmlformats.org/officeDocument/2006/relationships/image" Target="../media/image62.jpeg"/><Relationship Id="rId21" Type="http://schemas.openxmlformats.org/officeDocument/2006/relationships/image" Target="../media/image80.pn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25" Type="http://schemas.openxmlformats.org/officeDocument/2006/relationships/image" Target="../media/image84.jpg"/><Relationship Id="rId2" Type="http://schemas.openxmlformats.org/officeDocument/2006/relationships/image" Target="../media/image61.jpeg"/><Relationship Id="rId16" Type="http://schemas.openxmlformats.org/officeDocument/2006/relationships/image" Target="../media/image75.jpeg"/><Relationship Id="rId20" Type="http://schemas.openxmlformats.org/officeDocument/2006/relationships/image" Target="../media/image79.jpeg"/><Relationship Id="rId1" Type="http://schemas.openxmlformats.org/officeDocument/2006/relationships/image" Target="../media/image60.jp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24" Type="http://schemas.openxmlformats.org/officeDocument/2006/relationships/image" Target="../media/image83.jpg"/><Relationship Id="rId5" Type="http://schemas.openxmlformats.org/officeDocument/2006/relationships/image" Target="../media/image64.jpeg"/><Relationship Id="rId15" Type="http://schemas.openxmlformats.org/officeDocument/2006/relationships/image" Target="../media/image74.jpeg"/><Relationship Id="rId23" Type="http://schemas.openxmlformats.org/officeDocument/2006/relationships/image" Target="../media/image82.jpg"/><Relationship Id="rId10" Type="http://schemas.openxmlformats.org/officeDocument/2006/relationships/image" Target="../media/image69.jpeg"/><Relationship Id="rId19" Type="http://schemas.openxmlformats.org/officeDocument/2006/relationships/image" Target="../media/image78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Relationship Id="rId22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g"/><Relationship Id="rId3" Type="http://schemas.openxmlformats.org/officeDocument/2006/relationships/image" Target="../media/image87.jpg"/><Relationship Id="rId7" Type="http://schemas.openxmlformats.org/officeDocument/2006/relationships/image" Target="../media/image90.jpg"/><Relationship Id="rId2" Type="http://schemas.openxmlformats.org/officeDocument/2006/relationships/image" Target="../media/image86.jpg"/><Relationship Id="rId1" Type="http://schemas.openxmlformats.org/officeDocument/2006/relationships/image" Target="../media/image85.jpg"/><Relationship Id="rId6" Type="http://schemas.microsoft.com/office/2007/relationships/hdphoto" Target="../media/hdphoto1.wdp"/><Relationship Id="rId5" Type="http://schemas.openxmlformats.org/officeDocument/2006/relationships/image" Target="../media/image89.png"/><Relationship Id="rId4" Type="http://schemas.openxmlformats.org/officeDocument/2006/relationships/image" Target="../media/image88.jpg"/><Relationship Id="rId9" Type="http://schemas.openxmlformats.org/officeDocument/2006/relationships/image" Target="../media/image92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3" Type="http://schemas.openxmlformats.org/officeDocument/2006/relationships/image" Target="../media/image95.jpg"/><Relationship Id="rId7" Type="http://schemas.openxmlformats.org/officeDocument/2006/relationships/image" Target="../media/image99.png"/><Relationship Id="rId2" Type="http://schemas.openxmlformats.org/officeDocument/2006/relationships/image" Target="../media/image94.jpg"/><Relationship Id="rId1" Type="http://schemas.openxmlformats.org/officeDocument/2006/relationships/image" Target="../media/image93.jpg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10" Type="http://schemas.openxmlformats.org/officeDocument/2006/relationships/image" Target="../media/image102.jpg"/><Relationship Id="rId4" Type="http://schemas.openxmlformats.org/officeDocument/2006/relationships/image" Target="../media/image96.png"/><Relationship Id="rId9" Type="http://schemas.openxmlformats.org/officeDocument/2006/relationships/image" Target="../media/image10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10" Type="http://schemas.openxmlformats.org/officeDocument/2006/relationships/image" Target="../media/image112.jpg"/><Relationship Id="rId4" Type="http://schemas.openxmlformats.org/officeDocument/2006/relationships/image" Target="../media/image106.png"/><Relationship Id="rId9" Type="http://schemas.openxmlformats.org/officeDocument/2006/relationships/image" Target="../media/image11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png"/><Relationship Id="rId2" Type="http://schemas.openxmlformats.org/officeDocument/2006/relationships/image" Target="../media/image114.png"/><Relationship Id="rId1" Type="http://schemas.openxmlformats.org/officeDocument/2006/relationships/image" Target="../media/image113.png"/><Relationship Id="rId4" Type="http://schemas.openxmlformats.org/officeDocument/2006/relationships/image" Target="../media/image1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335032</xdr:colOff>
      <xdr:row>0</xdr:row>
      <xdr:rowOff>31060</xdr:rowOff>
    </xdr:from>
    <xdr:ext cx="2550628" cy="6704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49782" y="310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0</xdr:col>
      <xdr:colOff>574902</xdr:colOff>
      <xdr:row>9</xdr:row>
      <xdr:rowOff>27214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74902" y="81542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285</xdr:colOff>
      <xdr:row>7</xdr:row>
      <xdr:rowOff>10287</xdr:rowOff>
    </xdr:from>
    <xdr:to>
      <xdr:col>11</xdr:col>
      <xdr:colOff>7611</xdr:colOff>
      <xdr:row>9</xdr:row>
      <xdr:rowOff>17035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85" y="1000887"/>
          <a:ext cx="6579576" cy="378223"/>
          <a:chOff x="23233" y="1218731"/>
          <a:chExt cx="7545570" cy="376548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143004" y="1218731"/>
            <a:ext cx="7425799" cy="3765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Базовая комплектация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CALYPSO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>
    <xdr:from>
      <xdr:col>0</xdr:col>
      <xdr:colOff>285</xdr:colOff>
      <xdr:row>26</xdr:row>
      <xdr:rowOff>12569</xdr:rowOff>
    </xdr:from>
    <xdr:to>
      <xdr:col>11</xdr:col>
      <xdr:colOff>7611</xdr:colOff>
      <xdr:row>28</xdr:row>
      <xdr:rowOff>14750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85" y="4041644"/>
          <a:ext cx="6579576" cy="373656"/>
          <a:chOff x="23233" y="1221029"/>
          <a:chExt cx="7545570" cy="371952"/>
        </a:xfrm>
      </xdr:grpSpPr>
      <xdr:grpSp>
        <xdr:nvGrpSpPr>
          <xdr:cNvPr id="12" name="Группа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4" name="Блок-схема: задержка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" name="Прямоугольник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6" name="Блок-схема: задержка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Ручки, накладки</a:t>
            </a:r>
          </a:p>
        </xdr:txBody>
      </xdr:sp>
    </xdr:grpSp>
    <xdr:clientData/>
  </xdr:twoCellAnchor>
  <xdr:twoCellAnchor>
    <xdr:from>
      <xdr:col>0</xdr:col>
      <xdr:colOff>285</xdr:colOff>
      <xdr:row>39</xdr:row>
      <xdr:rowOff>0</xdr:rowOff>
    </xdr:from>
    <xdr:to>
      <xdr:col>11</xdr:col>
      <xdr:colOff>28160</xdr:colOff>
      <xdr:row>41</xdr:row>
      <xdr:rowOff>14750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285" y="6362700"/>
          <a:ext cx="6600125" cy="386225"/>
          <a:chOff x="23233" y="1221030"/>
          <a:chExt cx="7545570" cy="37195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143004" y="1221030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Направляющие с доводчиком</a:t>
            </a:r>
          </a:p>
        </xdr:txBody>
      </xdr:sp>
    </xdr:grpSp>
    <xdr:clientData/>
  </xdr:twoCellAnchor>
  <xdr:twoCellAnchor>
    <xdr:from>
      <xdr:col>0</xdr:col>
      <xdr:colOff>198782</xdr:colOff>
      <xdr:row>43</xdr:row>
      <xdr:rowOff>54251</xdr:rowOff>
    </xdr:from>
    <xdr:to>
      <xdr:col>2</xdr:col>
      <xdr:colOff>428625</xdr:colOff>
      <xdr:row>46</xdr:row>
      <xdr:rowOff>130255</xdr:rowOff>
    </xdr:to>
    <xdr:pic>
      <xdr:nvPicPr>
        <xdr:cNvPr id="41" name="Рисунок 1" descr="Quadro 3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98782" y="8607701"/>
          <a:ext cx="1449043" cy="647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11879</xdr:rowOff>
    </xdr:from>
    <xdr:to>
      <xdr:col>11</xdr:col>
      <xdr:colOff>7326</xdr:colOff>
      <xdr:row>49</xdr:row>
      <xdr:rowOff>16821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7755704"/>
          <a:ext cx="6579576" cy="376417"/>
          <a:chOff x="23233" y="1221029"/>
          <a:chExt cx="7545570" cy="371952"/>
        </a:xfrm>
      </xdr:grpSpPr>
      <xdr:grpSp>
        <xdr:nvGrpSpPr>
          <xdr:cNvPr id="43" name="Группа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5" name="Блок-схема: задержка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Прямоугольник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7" name="Блок-схема: задержка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</a:p>
        </xdr:txBody>
      </xdr:sp>
    </xdr:grpSp>
    <xdr:clientData/>
  </xdr:twoCellAnchor>
  <xdr:twoCellAnchor editAs="oneCell">
    <xdr:from>
      <xdr:col>0</xdr:col>
      <xdr:colOff>246255</xdr:colOff>
      <xdr:row>51</xdr:row>
      <xdr:rowOff>74341</xdr:rowOff>
    </xdr:from>
    <xdr:to>
      <xdr:col>2</xdr:col>
      <xdr:colOff>406844</xdr:colOff>
      <xdr:row>52</xdr:row>
      <xdr:rowOff>153330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55" y="10728402"/>
          <a:ext cx="1377930" cy="325244"/>
        </a:xfrm>
        <a:prstGeom prst="rect">
          <a:avLst/>
        </a:prstGeom>
      </xdr:spPr>
    </xdr:pic>
    <xdr:clientData/>
  </xdr:twoCellAnchor>
  <xdr:twoCellAnchor editAs="oneCell">
    <xdr:from>
      <xdr:col>1</xdr:col>
      <xdr:colOff>78989</xdr:colOff>
      <xdr:row>53</xdr:row>
      <xdr:rowOff>37172</xdr:rowOff>
    </xdr:from>
    <xdr:to>
      <xdr:col>1</xdr:col>
      <xdr:colOff>525037</xdr:colOff>
      <xdr:row>54</xdr:row>
      <xdr:rowOff>200030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87660" y="11183745"/>
          <a:ext cx="446048" cy="409114"/>
        </a:xfrm>
        <a:prstGeom prst="rect">
          <a:avLst/>
        </a:prstGeom>
      </xdr:spPr>
    </xdr:pic>
    <xdr:clientData/>
  </xdr:twoCellAnchor>
  <xdr:twoCellAnchor editAs="oneCell">
    <xdr:from>
      <xdr:col>1</xdr:col>
      <xdr:colOff>83634</xdr:colOff>
      <xdr:row>55</xdr:row>
      <xdr:rowOff>23234</xdr:rowOff>
    </xdr:from>
    <xdr:to>
      <xdr:col>1</xdr:col>
      <xdr:colOff>538976</xdr:colOff>
      <xdr:row>56</xdr:row>
      <xdr:rowOff>230258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92305" y="11662319"/>
          <a:ext cx="455342" cy="453280"/>
        </a:xfrm>
        <a:prstGeom prst="rect">
          <a:avLst/>
        </a:prstGeom>
      </xdr:spPr>
    </xdr:pic>
    <xdr:clientData/>
  </xdr:twoCellAnchor>
  <xdr:twoCellAnchor editAs="oneCell">
    <xdr:from>
      <xdr:col>1</xdr:col>
      <xdr:colOff>78987</xdr:colOff>
      <xdr:row>58</xdr:row>
      <xdr:rowOff>69695</xdr:rowOff>
    </xdr:from>
    <xdr:to>
      <xdr:col>1</xdr:col>
      <xdr:colOff>554280</xdr:colOff>
      <xdr:row>59</xdr:row>
      <xdr:rowOff>204427</xdr:rowOff>
    </xdr:to>
    <xdr:pic>
      <xdr:nvPicPr>
        <xdr:cNvPr id="56" name="Рисунок 55" descr="images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658" y="12201293"/>
          <a:ext cx="475293" cy="38098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60</xdr:row>
      <xdr:rowOff>49696</xdr:rowOff>
    </xdr:from>
    <xdr:to>
      <xdr:col>2</xdr:col>
      <xdr:colOff>63029</xdr:colOff>
      <xdr:row>61</xdr:row>
      <xdr:rowOff>182216</xdr:rowOff>
    </xdr:to>
    <xdr:pic>
      <xdr:nvPicPr>
        <xdr:cNvPr id="64" name="Рисунок 63" descr="штанга-круглая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7761" y="13442674"/>
          <a:ext cx="651094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62</xdr:row>
      <xdr:rowOff>82826</xdr:rowOff>
    </xdr:from>
    <xdr:to>
      <xdr:col>2</xdr:col>
      <xdr:colOff>38099</xdr:colOff>
      <xdr:row>63</xdr:row>
      <xdr:rowOff>202185</xdr:rowOff>
    </xdr:to>
    <xdr:pic>
      <xdr:nvPicPr>
        <xdr:cNvPr id="65" name="Рисунок 64" descr="images (1)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4326" y="13972761"/>
          <a:ext cx="609599" cy="367838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68</xdr:row>
      <xdr:rowOff>25486</xdr:rowOff>
    </xdr:from>
    <xdr:to>
      <xdr:col>11</xdr:col>
      <xdr:colOff>34540</xdr:colOff>
      <xdr:row>70</xdr:row>
      <xdr:rowOff>30428</xdr:rowOff>
    </xdr:to>
    <xdr:grpSp>
      <xdr:nvGrpSpPr>
        <xdr:cNvPr id="66" name="Группа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pSpPr/>
      </xdr:nvGrpSpPr>
      <xdr:grpSpPr>
        <a:xfrm>
          <a:off x="27214" y="12550861"/>
          <a:ext cx="6579576" cy="376417"/>
          <a:chOff x="23233" y="1221028"/>
          <a:chExt cx="7545570" cy="371952"/>
        </a:xfrm>
      </xdr:grpSpPr>
      <xdr:grpSp>
        <xdr:nvGrpSpPr>
          <xdr:cNvPr id="67" name="Группа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9" name="Блок-схема: задержка 68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0" name="Прямоугольник 69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1" name="Блок-схема: задержка 70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 txBox="1"/>
        </xdr:nvSpPr>
        <xdr:spPr>
          <a:xfrm>
            <a:off x="143004" y="1221028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Материал</a:t>
            </a:r>
          </a:p>
        </xdr:txBody>
      </xdr:sp>
    </xdr:grpSp>
    <xdr:clientData/>
  </xdr:twoCellAnchor>
  <xdr:twoCellAnchor>
    <xdr:from>
      <xdr:col>0</xdr:col>
      <xdr:colOff>0</xdr:colOff>
      <xdr:row>73</xdr:row>
      <xdr:rowOff>13018</xdr:rowOff>
    </xdr:from>
    <xdr:to>
      <xdr:col>11</xdr:col>
      <xdr:colOff>28574</xdr:colOff>
      <xdr:row>75</xdr:row>
      <xdr:rowOff>15684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pSpPr/>
      </xdr:nvGrpSpPr>
      <xdr:grpSpPr>
        <a:xfrm>
          <a:off x="0" y="13348018"/>
          <a:ext cx="6600824" cy="374141"/>
          <a:chOff x="23233" y="1222154"/>
          <a:chExt cx="7545570" cy="369703"/>
        </a:xfrm>
      </xdr:grpSpPr>
      <xdr:grpSp>
        <xdr:nvGrpSpPr>
          <xdr:cNvPr id="59" name="Группа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1" name="Блок-схема: задержка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2" name="Прямоугольник 61">
              <a:extLst>
                <a:ext uri="{FF2B5EF4-FFF2-40B4-BE49-F238E27FC236}">
                  <a16:creationId xmlns:a16="http://schemas.microsoft.com/office/drawing/2014/main" id="{00000000-0008-0000-0000-00003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3" name="Блок-схема: задержка 62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/>
        </xdr:nvSpPr>
        <xdr:spPr>
          <a:xfrm>
            <a:off x="143004" y="1222154"/>
            <a:ext cx="7425799" cy="369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Цветовые схемы </a:t>
            </a:r>
          </a:p>
        </xdr:txBody>
      </xdr:sp>
    </xdr:grpSp>
    <xdr:clientData/>
  </xdr:twoCellAnchor>
  <xdr:twoCellAnchor>
    <xdr:from>
      <xdr:col>0</xdr:col>
      <xdr:colOff>82701</xdr:colOff>
      <xdr:row>80</xdr:row>
      <xdr:rowOff>243051</xdr:rowOff>
    </xdr:from>
    <xdr:to>
      <xdr:col>1</xdr:col>
      <xdr:colOff>466396</xdr:colOff>
      <xdr:row>82</xdr:row>
      <xdr:rowOff>111672</xdr:rowOff>
    </xdr:to>
    <xdr:grpSp>
      <xdr:nvGrpSpPr>
        <xdr:cNvPr id="72" name="Группа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pSpPr/>
      </xdr:nvGrpSpPr>
      <xdr:grpSpPr>
        <a:xfrm>
          <a:off x="82701" y="14635326"/>
          <a:ext cx="993295" cy="306771"/>
          <a:chOff x="751333" y="12768280"/>
          <a:chExt cx="1122973" cy="198684"/>
        </a:xfrm>
      </xdr:grpSpPr>
      <xdr:grpSp>
        <xdr:nvGrpSpPr>
          <xdr:cNvPr id="73" name="Группа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75" name="Блок-схема: задержка 74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76" name="Прямоугольник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7" name="Блок-схема: задержка 76">
              <a:extLst>
                <a:ext uri="{FF2B5EF4-FFF2-40B4-BE49-F238E27FC236}">
                  <a16:creationId xmlns:a16="http://schemas.microsoft.com/office/drawing/2014/main" id="{00000000-0008-0000-0000-00004D000000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 txBox="1"/>
        </xdr:nvSpPr>
        <xdr:spPr>
          <a:xfrm>
            <a:off x="751333" y="12768280"/>
            <a:ext cx="1122973" cy="19868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900" b="1" i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Внимание</a:t>
            </a:r>
          </a:p>
        </xdr:txBody>
      </xdr:sp>
    </xdr:grpSp>
    <xdr:clientData/>
  </xdr:twoCellAnchor>
  <xdr:twoCellAnchor editAs="oneCell">
    <xdr:from>
      <xdr:col>2</xdr:col>
      <xdr:colOff>428625</xdr:colOff>
      <xdr:row>30</xdr:row>
      <xdr:rowOff>123825</xdr:rowOff>
    </xdr:from>
    <xdr:to>
      <xdr:col>3</xdr:col>
      <xdr:colOff>174414</xdr:colOff>
      <xdr:row>32</xdr:row>
      <xdr:rowOff>76199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7825" y="4772025"/>
          <a:ext cx="355389" cy="33337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</xdr:row>
      <xdr:rowOff>26461</xdr:rowOff>
    </xdr:from>
    <xdr:to>
      <xdr:col>3</xdr:col>
      <xdr:colOff>409575</xdr:colOff>
      <xdr:row>35</xdr:row>
      <xdr:rowOff>161925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5246161"/>
          <a:ext cx="790575" cy="51646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36</xdr:row>
      <xdr:rowOff>59055</xdr:rowOff>
    </xdr:from>
    <xdr:to>
      <xdr:col>3</xdr:col>
      <xdr:colOff>576263</xdr:colOff>
      <xdr:row>38</xdr:row>
      <xdr:rowOff>133350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66825" y="5850255"/>
          <a:ext cx="1138238" cy="455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101410</xdr:colOff>
      <xdr:row>64</xdr:row>
      <xdr:rowOff>20344</xdr:rowOff>
    </xdr:from>
    <xdr:to>
      <xdr:col>2</xdr:col>
      <xdr:colOff>530035</xdr:colOff>
      <xdr:row>65</xdr:row>
      <xdr:rowOff>214022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410" y="11532605"/>
          <a:ext cx="1649557" cy="440462"/>
        </a:xfrm>
        <a:prstGeom prst="rect">
          <a:avLst/>
        </a:prstGeom>
      </xdr:spPr>
    </xdr:pic>
    <xdr:clientData/>
  </xdr:twoCellAnchor>
  <xdr:twoCellAnchor>
    <xdr:from>
      <xdr:col>0</xdr:col>
      <xdr:colOff>19707</xdr:colOff>
      <xdr:row>84</xdr:row>
      <xdr:rowOff>15053</xdr:rowOff>
    </xdr:from>
    <xdr:to>
      <xdr:col>11</xdr:col>
      <xdr:colOff>27033</xdr:colOff>
      <xdr:row>85</xdr:row>
      <xdr:rowOff>57150</xdr:rowOff>
    </xdr:to>
    <xdr:grpSp>
      <xdr:nvGrpSpPr>
        <xdr:cNvPr id="84" name="Группа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19707" y="15226478"/>
          <a:ext cx="6579576" cy="356422"/>
          <a:chOff x="23233" y="1245075"/>
          <a:chExt cx="7545571" cy="337880"/>
        </a:xfrm>
      </xdr:grpSpPr>
      <xdr:grpSp>
        <xdr:nvGrpSpPr>
          <xdr:cNvPr id="85" name="Группа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7" name="Блок-схема: задержка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8" name="Прямоугольник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9" name="Блок-схема: задержка 88">
              <a:extLst>
                <a:ext uri="{FF2B5EF4-FFF2-40B4-BE49-F238E27FC236}">
                  <a16:creationId xmlns:a16="http://schemas.microsoft.com/office/drawing/2014/main" id="{00000000-0008-0000-0000-000059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/>
        </xdr:nvSpPr>
        <xdr:spPr>
          <a:xfrm>
            <a:off x="143004" y="1245075"/>
            <a:ext cx="7425800" cy="3238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Мягкие элементы</a:t>
            </a:r>
          </a:p>
        </xdr:txBody>
      </xdr:sp>
    </xdr:grpSp>
    <xdr:clientData/>
  </xdr:twoCellAnchor>
  <xdr:twoCellAnchor>
    <xdr:from>
      <xdr:col>0</xdr:col>
      <xdr:colOff>19707</xdr:colOff>
      <xdr:row>95</xdr:row>
      <xdr:rowOff>28578</xdr:rowOff>
    </xdr:from>
    <xdr:to>
      <xdr:col>11</xdr:col>
      <xdr:colOff>27033</xdr:colOff>
      <xdr:row>96</xdr:row>
      <xdr:rowOff>58618</xdr:rowOff>
    </xdr:to>
    <xdr:grpSp>
      <xdr:nvGrpSpPr>
        <xdr:cNvPr id="79" name="Группа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pSpPr/>
      </xdr:nvGrpSpPr>
      <xdr:grpSpPr>
        <a:xfrm>
          <a:off x="19707" y="18811878"/>
          <a:ext cx="6579576" cy="344365"/>
          <a:chOff x="23233" y="1229669"/>
          <a:chExt cx="7545571" cy="354677"/>
        </a:xfrm>
      </xdr:grpSpPr>
      <xdr:grpSp>
        <xdr:nvGrpSpPr>
          <xdr:cNvPr id="80" name="Группа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2" name="Блок-схема: задержка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3" name="Прямоугольник 82">
              <a:extLst>
                <a:ext uri="{FF2B5EF4-FFF2-40B4-BE49-F238E27FC236}">
                  <a16:creationId xmlns:a16="http://schemas.microsoft.com/office/drawing/2014/main" id="{00000000-0008-0000-0000-000053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0" name="Блок-схема: задержка 89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 txBox="1"/>
        </xdr:nvSpPr>
        <xdr:spPr>
          <a:xfrm>
            <a:off x="143004" y="1229669"/>
            <a:ext cx="7425800" cy="3546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Цветовые схемы мягких элементов</a:t>
            </a:r>
          </a:p>
        </xdr:txBody>
      </xdr:sp>
    </xdr:grpSp>
    <xdr:clientData/>
  </xdr:twoCellAnchor>
  <xdr:twoCellAnchor editAs="oneCell">
    <xdr:from>
      <xdr:col>0</xdr:col>
      <xdr:colOff>200025</xdr:colOff>
      <xdr:row>97</xdr:row>
      <xdr:rowOff>66676</xdr:rowOff>
    </xdr:from>
    <xdr:to>
      <xdr:col>4</xdr:col>
      <xdr:colOff>401797</xdr:colOff>
      <xdr:row>104</xdr:row>
      <xdr:rowOff>142876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6761" t="19887" r="10701" b="15562"/>
        <a:stretch/>
      </xdr:blipFill>
      <xdr:spPr>
        <a:xfrm>
          <a:off x="200025" y="18688051"/>
          <a:ext cx="2640172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105</xdr:row>
      <xdr:rowOff>57150</xdr:rowOff>
    </xdr:from>
    <xdr:to>
      <xdr:col>4</xdr:col>
      <xdr:colOff>438151</xdr:colOff>
      <xdr:row>112</xdr:row>
      <xdr:rowOff>144925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7046" t="20202" r="10795" b="15246"/>
        <a:stretch/>
      </xdr:blipFill>
      <xdr:spPr>
        <a:xfrm>
          <a:off x="228601" y="20202525"/>
          <a:ext cx="2647950" cy="1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178254</xdr:colOff>
      <xdr:row>121</xdr:row>
      <xdr:rowOff>34016</xdr:rowOff>
    </xdr:from>
    <xdr:to>
      <xdr:col>4</xdr:col>
      <xdr:colOff>444954</xdr:colOff>
      <xdr:row>128</xdr:row>
      <xdr:rowOff>127421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6950" t="20676" r="10700" b="15719"/>
        <a:stretch/>
      </xdr:blipFill>
      <xdr:spPr>
        <a:xfrm>
          <a:off x="178254" y="23152552"/>
          <a:ext cx="2715986" cy="14269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76200</xdr:rowOff>
    </xdr:from>
    <xdr:to>
      <xdr:col>3</xdr:col>
      <xdr:colOff>133350</xdr:colOff>
      <xdr:row>5</xdr:row>
      <xdr:rowOff>104775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7CE8EFF1-748B-4456-8748-E9BACCDA1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57150" y="76200"/>
          <a:ext cx="1905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66</xdr:row>
      <xdr:rowOff>49569</xdr:rowOff>
    </xdr:from>
    <xdr:to>
      <xdr:col>1</xdr:col>
      <xdr:colOff>549088</xdr:colOff>
      <xdr:row>67</xdr:row>
      <xdr:rowOff>223832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A3CB5CE3-0C8E-4ADF-B688-77A24E93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D5D5D5"/>
            </a:clrFrom>
            <a:clrTo>
              <a:srgbClr val="D5D5D5">
                <a:alpha val="0"/>
              </a:srgbClr>
            </a:clrTo>
          </a:clrChange>
        </a:blip>
        <a:stretch>
          <a:fillRect/>
        </a:stretch>
      </xdr:blipFill>
      <xdr:spPr>
        <a:xfrm>
          <a:off x="643218" y="12079644"/>
          <a:ext cx="515470" cy="42191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113</xdr:row>
      <xdr:rowOff>47625</xdr:rowOff>
    </xdr:from>
    <xdr:to>
      <xdr:col>4</xdr:col>
      <xdr:colOff>466725</xdr:colOff>
      <xdr:row>120</xdr:row>
      <xdr:rowOff>153044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476DF35-3253-4D82-97F9-05F9E97F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9550" y="22307550"/>
          <a:ext cx="2695575" cy="14389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0</xdr:row>
      <xdr:rowOff>1428</xdr:rowOff>
    </xdr:from>
    <xdr:to>
      <xdr:col>11</xdr:col>
      <xdr:colOff>0</xdr:colOff>
      <xdr:row>2</xdr:row>
      <xdr:rowOff>36258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63574887-B430-4B40-BF2B-72A88918BF73}"/>
            </a:ext>
          </a:extLst>
        </xdr:cNvPr>
        <xdr:cNvGrpSpPr/>
      </xdr:nvGrpSpPr>
      <xdr:grpSpPr>
        <a:xfrm>
          <a:off x="7327" y="1428"/>
          <a:ext cx="8527073" cy="406305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50EA5266-564E-46AC-A0EF-9D9E2647BA2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2E43B49E-9654-4878-AAD6-DB87D1150FE2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BFD38A07-9505-4A8D-91F5-B76BABDEDF4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965C9969-A848-454F-A397-3E74582FD53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9149C63-FC2C-4519-B521-079C063A2220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Комоды</a:t>
            </a:r>
          </a:p>
        </xdr:txBody>
      </xdr:sp>
    </xdr:grpSp>
    <xdr:clientData/>
  </xdr:twoCellAnchor>
  <xdr:oneCellAnchor>
    <xdr:from>
      <xdr:col>0</xdr:col>
      <xdr:colOff>45116</xdr:colOff>
      <xdr:row>3</xdr:row>
      <xdr:rowOff>68944</xdr:rowOff>
    </xdr:from>
    <xdr:ext cx="1590816" cy="1136810"/>
    <xdr:pic>
      <xdr:nvPicPr>
        <xdr:cNvPr id="8" name="Рисунок 7">
          <a:extLst>
            <a:ext uri="{FF2B5EF4-FFF2-40B4-BE49-F238E27FC236}">
              <a16:creationId xmlns:a16="http://schemas.microsoft.com/office/drawing/2014/main" id="{AF04CDF0-1C0B-4904-96F8-75539941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16" y="128351644"/>
          <a:ext cx="1590816" cy="1136810"/>
        </a:xfrm>
        <a:prstGeom prst="rect">
          <a:avLst/>
        </a:prstGeom>
      </xdr:spPr>
    </xdr:pic>
    <xdr:clientData/>
  </xdr:oneCellAnchor>
  <xdr:oneCellAnchor>
    <xdr:from>
      <xdr:col>6</xdr:col>
      <xdr:colOff>157796</xdr:colOff>
      <xdr:row>3</xdr:row>
      <xdr:rowOff>44333</xdr:rowOff>
    </xdr:from>
    <xdr:ext cx="1383032" cy="1206341"/>
    <xdr:pic>
      <xdr:nvPicPr>
        <xdr:cNvPr id="9" name="Рисунок 8">
          <a:extLst>
            <a:ext uri="{FF2B5EF4-FFF2-40B4-BE49-F238E27FC236}">
              <a16:creationId xmlns:a16="http://schemas.microsoft.com/office/drawing/2014/main" id="{F2F9889E-CC81-4837-BE92-1A4636110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3571" y="128327033"/>
          <a:ext cx="1383032" cy="1206341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C1F3BA0-63B1-472A-8D5A-326AAFFE2AF8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2874D1D-EBA4-4DAF-8179-336ACC5D9159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9B8B979-69C7-420A-A2D5-8302AF6905C6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5013</xdr:colOff>
      <xdr:row>9</xdr:row>
      <xdr:rowOff>0</xdr:rowOff>
    </xdr:from>
    <xdr:to>
      <xdr:col>6</xdr:col>
      <xdr:colOff>406065</xdr:colOff>
      <xdr:row>9</xdr:row>
      <xdr:rowOff>135355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A9565509-8C80-460D-838C-AE6836DBBB03}"/>
            </a:ext>
          </a:extLst>
        </xdr:cNvPr>
        <xdr:cNvSpPr/>
      </xdr:nvSpPr>
      <xdr:spPr>
        <a:xfrm>
          <a:off x="4300788" y="1294257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7</xdr:col>
      <xdr:colOff>556460</xdr:colOff>
      <xdr:row>8</xdr:row>
      <xdr:rowOff>189540</xdr:rowOff>
    </xdr:from>
    <xdr:to>
      <xdr:col>8</xdr:col>
      <xdr:colOff>1088</xdr:colOff>
      <xdr:row>9</xdr:row>
      <xdr:rowOff>139409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0C763509-D9F9-417E-AE96-5B8AD8426385}"/>
            </a:ext>
          </a:extLst>
        </xdr:cNvPr>
        <xdr:cNvSpPr/>
      </xdr:nvSpPr>
      <xdr:spPr>
        <a:xfrm flipH="1">
          <a:off x="5699960" y="12942474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9</xdr:row>
      <xdr:rowOff>0</xdr:rowOff>
    </xdr:from>
    <xdr:to>
      <xdr:col>0</xdr:col>
      <xdr:colOff>406065</xdr:colOff>
      <xdr:row>9</xdr:row>
      <xdr:rowOff>135355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1D0D4CED-91E3-4EF2-9599-7BA193BE894E}"/>
            </a:ext>
          </a:extLst>
        </xdr:cNvPr>
        <xdr:cNvSpPr/>
      </xdr:nvSpPr>
      <xdr:spPr>
        <a:xfrm>
          <a:off x="5013" y="1294257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556460</xdr:colOff>
      <xdr:row>8</xdr:row>
      <xdr:rowOff>189540</xdr:rowOff>
    </xdr:from>
    <xdr:to>
      <xdr:col>2</xdr:col>
      <xdr:colOff>1088</xdr:colOff>
      <xdr:row>9</xdr:row>
      <xdr:rowOff>139409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3681CC18-16EF-4AB7-942A-730F49BE4B96}"/>
            </a:ext>
          </a:extLst>
        </xdr:cNvPr>
        <xdr:cNvSpPr/>
      </xdr:nvSpPr>
      <xdr:spPr>
        <a:xfrm flipH="1">
          <a:off x="1404185" y="12942474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556460</xdr:colOff>
      <xdr:row>8</xdr:row>
      <xdr:rowOff>189540</xdr:rowOff>
    </xdr:from>
    <xdr:to>
      <xdr:col>2</xdr:col>
      <xdr:colOff>1088</xdr:colOff>
      <xdr:row>9</xdr:row>
      <xdr:rowOff>139409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64DE6C3E-EEC0-4EE3-9132-A473D6C9FC87}"/>
            </a:ext>
          </a:extLst>
        </xdr:cNvPr>
        <xdr:cNvSpPr/>
      </xdr:nvSpPr>
      <xdr:spPr>
        <a:xfrm flipH="1">
          <a:off x="1404185" y="12942474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0</xdr:row>
      <xdr:rowOff>15034</xdr:rowOff>
    </xdr:from>
    <xdr:to>
      <xdr:col>10</xdr:col>
      <xdr:colOff>823301</xdr:colOff>
      <xdr:row>2</xdr:row>
      <xdr:rowOff>49864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C1DBBAC0-E290-4586-9AE9-E1D557662609}"/>
            </a:ext>
          </a:extLst>
        </xdr:cNvPr>
        <xdr:cNvGrpSpPr/>
      </xdr:nvGrpSpPr>
      <xdr:grpSpPr>
        <a:xfrm>
          <a:off x="27215" y="15034"/>
          <a:ext cx="8482761" cy="406305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27583D5B-F9F3-4157-884A-5D7867C720A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4FB0E1D9-A143-458F-9291-A2FAA89BA20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191A1937-5894-4FB1-9E46-5AD90EC6CFF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AEC5592F-333C-4C71-A383-CEE47D78938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80D84D2-3B27-4D46-B164-4C59F6EAE204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Столы</a:t>
            </a:r>
          </a:p>
        </xdr:txBody>
      </xdr:sp>
    </xdr:grpSp>
    <xdr:clientData/>
  </xdr:twoCellAnchor>
  <xdr:oneCellAnchor>
    <xdr:from>
      <xdr:col>0</xdr:col>
      <xdr:colOff>66262</xdr:colOff>
      <xdr:row>3</xdr:row>
      <xdr:rowOff>71401</xdr:rowOff>
    </xdr:from>
    <xdr:ext cx="1520162" cy="1150425"/>
    <xdr:pic>
      <xdr:nvPicPr>
        <xdr:cNvPr id="8" name="Рисунок 7">
          <a:extLst>
            <a:ext uri="{FF2B5EF4-FFF2-40B4-BE49-F238E27FC236}">
              <a16:creationId xmlns:a16="http://schemas.microsoft.com/office/drawing/2014/main" id="{62923CA8-4FE8-419C-A422-CAC724FE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62" y="130116226"/>
          <a:ext cx="1520162" cy="1150425"/>
        </a:xfrm>
        <a:prstGeom prst="rect">
          <a:avLst/>
        </a:prstGeom>
      </xdr:spPr>
    </xdr:pic>
    <xdr:clientData/>
  </xdr:oneCellAnchor>
  <xdr:oneCellAnchor>
    <xdr:from>
      <xdr:col>6</xdr:col>
      <xdr:colOff>28823</xdr:colOff>
      <xdr:row>3</xdr:row>
      <xdr:rowOff>125921</xdr:rowOff>
    </xdr:from>
    <xdr:ext cx="1611768" cy="960784"/>
    <xdr:pic>
      <xdr:nvPicPr>
        <xdr:cNvPr id="9" name="Рисунок 8">
          <a:extLst>
            <a:ext uri="{FF2B5EF4-FFF2-40B4-BE49-F238E27FC236}">
              <a16:creationId xmlns:a16="http://schemas.microsoft.com/office/drawing/2014/main" id="{1558A33C-861E-49D8-8CB3-B8C8A96B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4598" y="130170746"/>
          <a:ext cx="1611768" cy="960784"/>
        </a:xfrm>
        <a:prstGeom prst="rect">
          <a:avLst/>
        </a:prstGeom>
      </xdr:spPr>
    </xdr:pic>
    <xdr:clientData/>
  </xdr:oneCellAnchor>
  <xdr:oneCellAnchor>
    <xdr:from>
      <xdr:col>0</xdr:col>
      <xdr:colOff>62834</xdr:colOff>
      <xdr:row>13</xdr:row>
      <xdr:rowOff>52511</xdr:rowOff>
    </xdr:from>
    <xdr:ext cx="1583839" cy="886240"/>
    <xdr:pic>
      <xdr:nvPicPr>
        <xdr:cNvPr id="10" name="Рисунок 9">
          <a:extLst>
            <a:ext uri="{FF2B5EF4-FFF2-40B4-BE49-F238E27FC236}">
              <a16:creationId xmlns:a16="http://schemas.microsoft.com/office/drawing/2014/main" id="{24BD1423-343F-409F-9681-283AEBE7C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34" y="131868986"/>
          <a:ext cx="1583839" cy="886240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9</xdr:row>
      <xdr:rowOff>0</xdr:rowOff>
    </xdr:from>
    <xdr:to>
      <xdr:col>0</xdr:col>
      <xdr:colOff>406065</xdr:colOff>
      <xdr:row>9</xdr:row>
      <xdr:rowOff>135355</xdr:rowOff>
    </xdr:to>
    <xdr:sp macro="" textlink="">
      <xdr:nvSpPr>
        <xdr:cNvPr id="11" name="Стрелка: пятиугольник 10">
          <a:extLst>
            <a:ext uri="{FF2B5EF4-FFF2-40B4-BE49-F238E27FC236}">
              <a16:creationId xmlns:a16="http://schemas.microsoft.com/office/drawing/2014/main" id="{34F0E633-2664-43A0-9796-FF25E9DFFA6B}"/>
            </a:ext>
          </a:extLst>
        </xdr:cNvPr>
        <xdr:cNvSpPr/>
      </xdr:nvSpPr>
      <xdr:spPr>
        <a:xfrm>
          <a:off x="5013" y="131187825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8</xdr:row>
      <xdr:rowOff>189540</xdr:rowOff>
    </xdr:from>
    <xdr:to>
      <xdr:col>2</xdr:col>
      <xdr:colOff>1088</xdr:colOff>
      <xdr:row>9</xdr:row>
      <xdr:rowOff>139409</xdr:rowOff>
    </xdr:to>
    <xdr:sp macro="" textlink="">
      <xdr:nvSpPr>
        <xdr:cNvPr id="12" name="Стрелка: пятиугольник 11">
          <a:extLst>
            <a:ext uri="{FF2B5EF4-FFF2-40B4-BE49-F238E27FC236}">
              <a16:creationId xmlns:a16="http://schemas.microsoft.com/office/drawing/2014/main" id="{01F791E0-5934-41AA-81CA-6FA5002D5604}"/>
            </a:ext>
          </a:extLst>
        </xdr:cNvPr>
        <xdr:cNvSpPr/>
      </xdr:nvSpPr>
      <xdr:spPr>
        <a:xfrm flipH="1">
          <a:off x="1404185" y="131186865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5013</xdr:colOff>
      <xdr:row>9</xdr:row>
      <xdr:rowOff>0</xdr:rowOff>
    </xdr:from>
    <xdr:to>
      <xdr:col>6</xdr:col>
      <xdr:colOff>406065</xdr:colOff>
      <xdr:row>9</xdr:row>
      <xdr:rowOff>135355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2E3F8B86-D64D-4E6D-93FA-C18B9898BCA3}"/>
            </a:ext>
          </a:extLst>
        </xdr:cNvPr>
        <xdr:cNvSpPr/>
      </xdr:nvSpPr>
      <xdr:spPr>
        <a:xfrm>
          <a:off x="4300788" y="131187825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50</a:t>
          </a:r>
        </a:p>
      </xdr:txBody>
    </xdr:sp>
    <xdr:clientData/>
  </xdr:twoCellAnchor>
  <xdr:twoCellAnchor>
    <xdr:from>
      <xdr:col>7</xdr:col>
      <xdr:colOff>556460</xdr:colOff>
      <xdr:row>8</xdr:row>
      <xdr:rowOff>189540</xdr:rowOff>
    </xdr:from>
    <xdr:to>
      <xdr:col>8</xdr:col>
      <xdr:colOff>1088</xdr:colOff>
      <xdr:row>9</xdr:row>
      <xdr:rowOff>139409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61BBE42D-39FF-4807-9E51-E1D704695A0D}"/>
            </a:ext>
          </a:extLst>
        </xdr:cNvPr>
        <xdr:cNvSpPr/>
      </xdr:nvSpPr>
      <xdr:spPr>
        <a:xfrm flipH="1">
          <a:off x="5699960" y="131186865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5013</xdr:colOff>
      <xdr:row>11</xdr:row>
      <xdr:rowOff>57459</xdr:rowOff>
    </xdr:from>
    <xdr:to>
      <xdr:col>0</xdr:col>
      <xdr:colOff>406065</xdr:colOff>
      <xdr:row>12</xdr:row>
      <xdr:rowOff>2314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879CDD74-F159-422E-8C31-6B5E480CD050}"/>
            </a:ext>
          </a:extLst>
        </xdr:cNvPr>
        <xdr:cNvSpPr/>
      </xdr:nvSpPr>
      <xdr:spPr>
        <a:xfrm>
          <a:off x="5013" y="131492934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556459</xdr:colOff>
      <xdr:row>11</xdr:row>
      <xdr:rowOff>48700</xdr:rowOff>
    </xdr:from>
    <xdr:to>
      <xdr:col>2</xdr:col>
      <xdr:colOff>1087</xdr:colOff>
      <xdr:row>11</xdr:row>
      <xdr:rowOff>189069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9744D007-C760-4809-AC78-AA734FFD35EC}"/>
            </a:ext>
          </a:extLst>
        </xdr:cNvPr>
        <xdr:cNvSpPr/>
      </xdr:nvSpPr>
      <xdr:spPr>
        <a:xfrm flipH="1">
          <a:off x="1404184" y="131484175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57150</xdr:colOff>
      <xdr:row>13</xdr:row>
      <xdr:rowOff>66675</xdr:rowOff>
    </xdr:from>
    <xdr:to>
      <xdr:col>1</xdr:col>
      <xdr:colOff>806286</xdr:colOff>
      <xdr:row>18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EF48546-65F7-49DF-9104-2B79E4471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1883150"/>
          <a:ext cx="1596861" cy="89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</xdr:rowOff>
    </xdr:from>
    <xdr:to>
      <xdr:col>10</xdr:col>
      <xdr:colOff>812651</xdr:colOff>
      <xdr:row>2</xdr:row>
      <xdr:rowOff>36258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42CD001B-0452-4901-8399-5A10030F4C19}"/>
            </a:ext>
          </a:extLst>
        </xdr:cNvPr>
        <xdr:cNvGrpSpPr/>
      </xdr:nvGrpSpPr>
      <xdr:grpSpPr>
        <a:xfrm>
          <a:off x="0" y="1428"/>
          <a:ext cx="8499326" cy="406305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8D796C00-823D-4171-87E7-419FAA1F68F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7BE945CF-E273-497F-9608-80DF59674595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6C1521B8-50BB-4E2A-81DD-760A9E3E7991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B8ACA850-EB7D-4D1E-8FA2-B46E3C17008A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0983D75-C42B-436C-8B63-E8FAA1DB922A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Стеллажи</a:t>
            </a:r>
          </a:p>
        </xdr:txBody>
      </xdr:sp>
    </xdr:grpSp>
    <xdr:clientData/>
  </xdr:twoCellAnchor>
  <xdr:twoCellAnchor>
    <xdr:from>
      <xdr:col>0</xdr:col>
      <xdr:colOff>8283</xdr:colOff>
      <xdr:row>3</xdr:row>
      <xdr:rowOff>57979</xdr:rowOff>
    </xdr:from>
    <xdr:to>
      <xdr:col>0</xdr:col>
      <xdr:colOff>409335</xdr:colOff>
      <xdr:row>3</xdr:row>
      <xdr:rowOff>193334</xdr:rowOff>
    </xdr:to>
    <xdr:sp macro="" textlink="">
      <xdr:nvSpPr>
        <xdr:cNvPr id="8" name="Стрелка: пятиугольник 7">
          <a:extLst>
            <a:ext uri="{FF2B5EF4-FFF2-40B4-BE49-F238E27FC236}">
              <a16:creationId xmlns:a16="http://schemas.microsoft.com/office/drawing/2014/main" id="{874A8615-A700-4340-9A63-EC072A94EC2E}"/>
            </a:ext>
          </a:extLst>
        </xdr:cNvPr>
        <xdr:cNvSpPr/>
      </xdr:nvSpPr>
      <xdr:spPr>
        <a:xfrm>
          <a:off x="8283" y="133446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559264</xdr:colOff>
      <xdr:row>3</xdr:row>
      <xdr:rowOff>40299</xdr:rowOff>
    </xdr:from>
    <xdr:to>
      <xdr:col>3</xdr:col>
      <xdr:colOff>126</xdr:colOff>
      <xdr:row>3</xdr:row>
      <xdr:rowOff>180668</xdr:rowOff>
    </xdr:to>
    <xdr:sp macro="" textlink="">
      <xdr:nvSpPr>
        <xdr:cNvPr id="9" name="Стрелка: пятиугольник 8">
          <a:extLst>
            <a:ext uri="{FF2B5EF4-FFF2-40B4-BE49-F238E27FC236}">
              <a16:creationId xmlns:a16="http://schemas.microsoft.com/office/drawing/2014/main" id="{91F00DC0-8F78-46E5-A8E2-37A1483CD202}"/>
            </a:ext>
          </a:extLst>
        </xdr:cNvPr>
        <xdr:cNvSpPr/>
      </xdr:nvSpPr>
      <xdr:spPr>
        <a:xfrm flipH="1">
          <a:off x="2254714" y="133428399"/>
          <a:ext cx="288587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8659</xdr:colOff>
      <xdr:row>8</xdr:row>
      <xdr:rowOff>160193</xdr:rowOff>
    </xdr:from>
    <xdr:to>
      <xdr:col>0</xdr:col>
      <xdr:colOff>409711</xdr:colOff>
      <xdr:row>8</xdr:row>
      <xdr:rowOff>295548</xdr:rowOff>
    </xdr:to>
    <xdr:sp macro="" textlink="">
      <xdr:nvSpPr>
        <xdr:cNvPr id="10" name="Стрелка: пятиугольник 9">
          <a:extLst>
            <a:ext uri="{FF2B5EF4-FFF2-40B4-BE49-F238E27FC236}">
              <a16:creationId xmlns:a16="http://schemas.microsoft.com/office/drawing/2014/main" id="{8A73A734-6D86-4175-A73C-59A9372ADF64}"/>
            </a:ext>
          </a:extLst>
        </xdr:cNvPr>
        <xdr:cNvSpPr/>
      </xdr:nvSpPr>
      <xdr:spPr>
        <a:xfrm>
          <a:off x="8659" y="13504371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554183</xdr:colOff>
      <xdr:row>8</xdr:row>
      <xdr:rowOff>139535</xdr:rowOff>
    </xdr:from>
    <xdr:to>
      <xdr:col>2</xdr:col>
      <xdr:colOff>847402</xdr:colOff>
      <xdr:row>8</xdr:row>
      <xdr:rowOff>279904</xdr:rowOff>
    </xdr:to>
    <xdr:sp macro="" textlink="">
      <xdr:nvSpPr>
        <xdr:cNvPr id="11" name="Стрелка: пятиугольник 10">
          <a:extLst>
            <a:ext uri="{FF2B5EF4-FFF2-40B4-BE49-F238E27FC236}">
              <a16:creationId xmlns:a16="http://schemas.microsoft.com/office/drawing/2014/main" id="{38E86690-DC99-4D40-AA7D-1064DA56FD14}"/>
            </a:ext>
          </a:extLst>
        </xdr:cNvPr>
        <xdr:cNvSpPr/>
      </xdr:nvSpPr>
      <xdr:spPr>
        <a:xfrm flipH="1">
          <a:off x="2249633" y="135023060"/>
          <a:ext cx="29321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8283</xdr:colOff>
      <xdr:row>17</xdr:row>
      <xdr:rowOff>57979</xdr:rowOff>
    </xdr:from>
    <xdr:to>
      <xdr:col>0</xdr:col>
      <xdr:colOff>409335</xdr:colOff>
      <xdr:row>17</xdr:row>
      <xdr:rowOff>193334</xdr:rowOff>
    </xdr:to>
    <xdr:sp macro="" textlink="">
      <xdr:nvSpPr>
        <xdr:cNvPr id="12" name="Стрелка: пятиугольник 11">
          <a:extLst>
            <a:ext uri="{FF2B5EF4-FFF2-40B4-BE49-F238E27FC236}">
              <a16:creationId xmlns:a16="http://schemas.microsoft.com/office/drawing/2014/main" id="{DF37E6CA-727B-4DD7-A264-B32EF11F1AE2}"/>
            </a:ext>
          </a:extLst>
        </xdr:cNvPr>
        <xdr:cNvSpPr/>
      </xdr:nvSpPr>
      <xdr:spPr>
        <a:xfrm>
          <a:off x="8283" y="137256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559263</xdr:colOff>
      <xdr:row>17</xdr:row>
      <xdr:rowOff>45742</xdr:rowOff>
    </xdr:from>
    <xdr:to>
      <xdr:col>3</xdr:col>
      <xdr:colOff>127</xdr:colOff>
      <xdr:row>17</xdr:row>
      <xdr:rowOff>186111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F047D8BC-1769-4B4B-B7D0-721048F03987}"/>
            </a:ext>
          </a:extLst>
        </xdr:cNvPr>
        <xdr:cNvSpPr/>
      </xdr:nvSpPr>
      <xdr:spPr>
        <a:xfrm flipH="1">
          <a:off x="2254713" y="137243842"/>
          <a:ext cx="28858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8283</xdr:colOff>
      <xdr:row>17</xdr:row>
      <xdr:rowOff>57979</xdr:rowOff>
    </xdr:from>
    <xdr:to>
      <xdr:col>6</xdr:col>
      <xdr:colOff>409335</xdr:colOff>
      <xdr:row>17</xdr:row>
      <xdr:rowOff>193334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5BC30856-998F-41E6-8B20-4DC0BED1F423}"/>
            </a:ext>
          </a:extLst>
        </xdr:cNvPr>
        <xdr:cNvSpPr/>
      </xdr:nvSpPr>
      <xdr:spPr>
        <a:xfrm>
          <a:off x="4304058" y="137256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559264</xdr:colOff>
      <xdr:row>17</xdr:row>
      <xdr:rowOff>45742</xdr:rowOff>
    </xdr:from>
    <xdr:to>
      <xdr:col>8</xdr:col>
      <xdr:colOff>127</xdr:colOff>
      <xdr:row>17</xdr:row>
      <xdr:rowOff>186111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A75D42D3-786F-4DA9-95BB-62C06A0F907B}"/>
            </a:ext>
          </a:extLst>
        </xdr:cNvPr>
        <xdr:cNvSpPr/>
      </xdr:nvSpPr>
      <xdr:spPr>
        <a:xfrm flipH="1">
          <a:off x="5702764" y="137243842"/>
          <a:ext cx="288588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6</a:t>
          </a:r>
          <a:endParaRPr lang="ru-RU" sz="800"/>
        </a:p>
      </xdr:txBody>
    </xdr:sp>
    <xdr:clientData/>
  </xdr:twoCellAnchor>
  <xdr:twoCellAnchor editAs="oneCell">
    <xdr:from>
      <xdr:col>1</xdr:col>
      <xdr:colOff>113317</xdr:colOff>
      <xdr:row>17</xdr:row>
      <xdr:rowOff>50336</xdr:rowOff>
    </xdr:from>
    <xdr:to>
      <xdr:col>1</xdr:col>
      <xdr:colOff>762000</xdr:colOff>
      <xdr:row>22</xdr:row>
      <xdr:rowOff>281322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509A429-E336-4743-8CD9-2852EA1E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471" r="29677"/>
        <a:stretch/>
      </xdr:blipFill>
      <xdr:spPr>
        <a:xfrm>
          <a:off x="961042" y="4288961"/>
          <a:ext cx="648683" cy="1516861"/>
        </a:xfrm>
        <a:prstGeom prst="rect">
          <a:avLst/>
        </a:prstGeom>
      </xdr:spPr>
    </xdr:pic>
    <xdr:clientData/>
  </xdr:twoCellAnchor>
  <xdr:twoCellAnchor editAs="oneCell">
    <xdr:from>
      <xdr:col>6</xdr:col>
      <xdr:colOff>297489</xdr:colOff>
      <xdr:row>18</xdr:row>
      <xdr:rowOff>6297</xdr:rowOff>
    </xdr:from>
    <xdr:to>
      <xdr:col>7</xdr:col>
      <xdr:colOff>600076</xdr:colOff>
      <xdr:row>22</xdr:row>
      <xdr:rowOff>296774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BB4CBB1-9002-46AF-8590-EAD8D86E6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527" r="8187"/>
        <a:stretch/>
      </xdr:blipFill>
      <xdr:spPr>
        <a:xfrm>
          <a:off x="4593264" y="4492572"/>
          <a:ext cx="1150312" cy="1328702"/>
        </a:xfrm>
        <a:prstGeom prst="rect">
          <a:avLst/>
        </a:prstGeom>
      </xdr:spPr>
    </xdr:pic>
    <xdr:clientData/>
  </xdr:twoCellAnchor>
  <xdr:twoCellAnchor>
    <xdr:from>
      <xdr:col>0</xdr:col>
      <xdr:colOff>11906</xdr:colOff>
      <xdr:row>22</xdr:row>
      <xdr:rowOff>154780</xdr:rowOff>
    </xdr:from>
    <xdr:to>
      <xdr:col>0</xdr:col>
      <xdr:colOff>412958</xdr:colOff>
      <xdr:row>22</xdr:row>
      <xdr:rowOff>290135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DFE555C7-BE2D-456B-8976-BAA01D5A56B2}"/>
            </a:ext>
          </a:extLst>
        </xdr:cNvPr>
        <xdr:cNvSpPr/>
      </xdr:nvSpPr>
      <xdr:spPr>
        <a:xfrm>
          <a:off x="11906" y="138638755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553641</xdr:colOff>
      <xdr:row>22</xdr:row>
      <xdr:rowOff>137235</xdr:rowOff>
    </xdr:from>
    <xdr:to>
      <xdr:col>3</xdr:col>
      <xdr:colOff>1517</xdr:colOff>
      <xdr:row>22</xdr:row>
      <xdr:rowOff>277604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766C3922-8E3E-4CDF-A897-03D3ABC7235E}"/>
            </a:ext>
          </a:extLst>
        </xdr:cNvPr>
        <xdr:cNvSpPr/>
      </xdr:nvSpPr>
      <xdr:spPr>
        <a:xfrm flipH="1">
          <a:off x="2249091" y="138621210"/>
          <a:ext cx="29560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8283</xdr:colOff>
      <xdr:row>3</xdr:row>
      <xdr:rowOff>57979</xdr:rowOff>
    </xdr:from>
    <xdr:to>
      <xdr:col>6</xdr:col>
      <xdr:colOff>409335</xdr:colOff>
      <xdr:row>3</xdr:row>
      <xdr:rowOff>193334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C53CABD9-4061-49B9-8092-8C56ADDC329F}"/>
            </a:ext>
          </a:extLst>
        </xdr:cNvPr>
        <xdr:cNvSpPr/>
      </xdr:nvSpPr>
      <xdr:spPr>
        <a:xfrm>
          <a:off x="4304058" y="133446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559264</xdr:colOff>
      <xdr:row>3</xdr:row>
      <xdr:rowOff>40299</xdr:rowOff>
    </xdr:from>
    <xdr:to>
      <xdr:col>9</xdr:col>
      <xdr:colOff>126</xdr:colOff>
      <xdr:row>3</xdr:row>
      <xdr:rowOff>180668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AEE23E9D-5785-4489-BA0D-0342AA4068F9}"/>
            </a:ext>
          </a:extLst>
        </xdr:cNvPr>
        <xdr:cNvSpPr/>
      </xdr:nvSpPr>
      <xdr:spPr>
        <a:xfrm flipH="1">
          <a:off x="6550489" y="133428399"/>
          <a:ext cx="288587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8659</xdr:colOff>
      <xdr:row>8</xdr:row>
      <xdr:rowOff>160193</xdr:rowOff>
    </xdr:from>
    <xdr:to>
      <xdr:col>6</xdr:col>
      <xdr:colOff>409711</xdr:colOff>
      <xdr:row>8</xdr:row>
      <xdr:rowOff>295548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F2B1701B-EC6F-41A0-A1B5-552159BBE0D8}"/>
            </a:ext>
          </a:extLst>
        </xdr:cNvPr>
        <xdr:cNvSpPr/>
      </xdr:nvSpPr>
      <xdr:spPr>
        <a:xfrm>
          <a:off x="4304434" y="13504371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554183</xdr:colOff>
      <xdr:row>8</xdr:row>
      <xdr:rowOff>139535</xdr:rowOff>
    </xdr:from>
    <xdr:to>
      <xdr:col>8</xdr:col>
      <xdr:colOff>847402</xdr:colOff>
      <xdr:row>8</xdr:row>
      <xdr:rowOff>279904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D75BCF7E-CA0B-4040-8CA0-BA679E430E61}"/>
            </a:ext>
          </a:extLst>
        </xdr:cNvPr>
        <xdr:cNvSpPr/>
      </xdr:nvSpPr>
      <xdr:spPr>
        <a:xfrm flipH="1">
          <a:off x="6545408" y="135023060"/>
          <a:ext cx="29321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8283</xdr:colOff>
      <xdr:row>10</xdr:row>
      <xdr:rowOff>57979</xdr:rowOff>
    </xdr:from>
    <xdr:to>
      <xdr:col>0</xdr:col>
      <xdr:colOff>409335</xdr:colOff>
      <xdr:row>10</xdr:row>
      <xdr:rowOff>193334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A0F2AAC2-20A2-433A-8D5D-427B1F06BF30}"/>
            </a:ext>
          </a:extLst>
        </xdr:cNvPr>
        <xdr:cNvSpPr/>
      </xdr:nvSpPr>
      <xdr:spPr>
        <a:xfrm>
          <a:off x="8283" y="135351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559264</xdr:colOff>
      <xdr:row>10</xdr:row>
      <xdr:rowOff>40299</xdr:rowOff>
    </xdr:from>
    <xdr:to>
      <xdr:col>3</xdr:col>
      <xdr:colOff>126</xdr:colOff>
      <xdr:row>10</xdr:row>
      <xdr:rowOff>180668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BEE88FBA-9AA5-41AD-AEF8-590D6AC5BB78}"/>
            </a:ext>
          </a:extLst>
        </xdr:cNvPr>
        <xdr:cNvSpPr/>
      </xdr:nvSpPr>
      <xdr:spPr>
        <a:xfrm flipH="1">
          <a:off x="2254714" y="135333399"/>
          <a:ext cx="288587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8659</xdr:colOff>
      <xdr:row>15</xdr:row>
      <xdr:rowOff>160193</xdr:rowOff>
    </xdr:from>
    <xdr:to>
      <xdr:col>0</xdr:col>
      <xdr:colOff>409711</xdr:colOff>
      <xdr:row>15</xdr:row>
      <xdr:rowOff>295548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5E13D68B-B3EA-4FBE-BED7-446D104E657C}"/>
            </a:ext>
          </a:extLst>
        </xdr:cNvPr>
        <xdr:cNvSpPr/>
      </xdr:nvSpPr>
      <xdr:spPr>
        <a:xfrm>
          <a:off x="8659" y="13694871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554183</xdr:colOff>
      <xdr:row>15</xdr:row>
      <xdr:rowOff>139535</xdr:rowOff>
    </xdr:from>
    <xdr:to>
      <xdr:col>2</xdr:col>
      <xdr:colOff>847402</xdr:colOff>
      <xdr:row>15</xdr:row>
      <xdr:rowOff>279904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3D0FEA76-5462-488B-943F-CE68906E721B}"/>
            </a:ext>
          </a:extLst>
        </xdr:cNvPr>
        <xdr:cNvSpPr/>
      </xdr:nvSpPr>
      <xdr:spPr>
        <a:xfrm flipH="1">
          <a:off x="2249633" y="136928060"/>
          <a:ext cx="29321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8283</xdr:colOff>
      <xdr:row>10</xdr:row>
      <xdr:rowOff>57979</xdr:rowOff>
    </xdr:from>
    <xdr:to>
      <xdr:col>6</xdr:col>
      <xdr:colOff>409335</xdr:colOff>
      <xdr:row>10</xdr:row>
      <xdr:rowOff>193334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3D99BF37-21EA-45CA-94FE-BE3A74391F79}"/>
            </a:ext>
          </a:extLst>
        </xdr:cNvPr>
        <xdr:cNvSpPr/>
      </xdr:nvSpPr>
      <xdr:spPr>
        <a:xfrm>
          <a:off x="4304058" y="13535107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559264</xdr:colOff>
      <xdr:row>10</xdr:row>
      <xdr:rowOff>40299</xdr:rowOff>
    </xdr:from>
    <xdr:to>
      <xdr:col>9</xdr:col>
      <xdr:colOff>126</xdr:colOff>
      <xdr:row>10</xdr:row>
      <xdr:rowOff>180668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BD0F8D5F-5882-4530-958A-ECF80461DCD8}"/>
            </a:ext>
          </a:extLst>
        </xdr:cNvPr>
        <xdr:cNvSpPr/>
      </xdr:nvSpPr>
      <xdr:spPr>
        <a:xfrm flipH="1">
          <a:off x="6550489" y="135333399"/>
          <a:ext cx="288587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8659</xdr:colOff>
      <xdr:row>15</xdr:row>
      <xdr:rowOff>160193</xdr:rowOff>
    </xdr:from>
    <xdr:to>
      <xdr:col>6</xdr:col>
      <xdr:colOff>409711</xdr:colOff>
      <xdr:row>15</xdr:row>
      <xdr:rowOff>295548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DF07BA9A-4C98-4984-B63B-7469B59C71BB}"/>
            </a:ext>
          </a:extLst>
        </xdr:cNvPr>
        <xdr:cNvSpPr/>
      </xdr:nvSpPr>
      <xdr:spPr>
        <a:xfrm>
          <a:off x="4304434" y="13694871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554183</xdr:colOff>
      <xdr:row>15</xdr:row>
      <xdr:rowOff>139535</xdr:rowOff>
    </xdr:from>
    <xdr:to>
      <xdr:col>8</xdr:col>
      <xdr:colOff>847402</xdr:colOff>
      <xdr:row>15</xdr:row>
      <xdr:rowOff>279904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75CC01E5-6E18-4568-B417-C52CE07CD740}"/>
            </a:ext>
          </a:extLst>
        </xdr:cNvPr>
        <xdr:cNvSpPr/>
      </xdr:nvSpPr>
      <xdr:spPr>
        <a:xfrm flipH="1">
          <a:off x="6545408" y="136928060"/>
          <a:ext cx="29321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554183</xdr:colOff>
      <xdr:row>22</xdr:row>
      <xdr:rowOff>139535</xdr:rowOff>
    </xdr:from>
    <xdr:to>
      <xdr:col>2</xdr:col>
      <xdr:colOff>847402</xdr:colOff>
      <xdr:row>22</xdr:row>
      <xdr:rowOff>279904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B70B45CD-3BB3-4759-8485-4F453EC3D075}"/>
            </a:ext>
          </a:extLst>
        </xdr:cNvPr>
        <xdr:cNvSpPr/>
      </xdr:nvSpPr>
      <xdr:spPr>
        <a:xfrm flipH="1">
          <a:off x="2249633" y="138623510"/>
          <a:ext cx="293219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0</xdr:col>
      <xdr:colOff>710712</xdr:colOff>
      <xdr:row>3</xdr:row>
      <xdr:rowOff>58616</xdr:rowOff>
    </xdr:from>
    <xdr:ext cx="1164980" cy="1753816"/>
    <xdr:pic>
      <xdr:nvPicPr>
        <xdr:cNvPr id="33" name="Рисунок 32">
          <a:extLst>
            <a:ext uri="{FF2B5EF4-FFF2-40B4-BE49-F238E27FC236}">
              <a16:creationId xmlns:a16="http://schemas.microsoft.com/office/drawing/2014/main" id="{D20CDE16-464C-4806-87AF-D9F87C94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10712" y="133446716"/>
          <a:ext cx="1164980" cy="1753816"/>
        </a:xfrm>
        <a:prstGeom prst="rect">
          <a:avLst/>
        </a:prstGeom>
      </xdr:spPr>
    </xdr:pic>
    <xdr:clientData/>
  </xdr:oneCellAnchor>
  <xdr:oneCellAnchor>
    <xdr:from>
      <xdr:col>6</xdr:col>
      <xdr:colOff>776653</xdr:colOff>
      <xdr:row>3</xdr:row>
      <xdr:rowOff>58615</xdr:rowOff>
    </xdr:from>
    <xdr:ext cx="1164980" cy="1753816"/>
    <xdr:pic>
      <xdr:nvPicPr>
        <xdr:cNvPr id="34" name="Рисунок 33">
          <a:extLst>
            <a:ext uri="{FF2B5EF4-FFF2-40B4-BE49-F238E27FC236}">
              <a16:creationId xmlns:a16="http://schemas.microsoft.com/office/drawing/2014/main" id="{67418F1D-9A49-4056-90CC-EBED0A61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428" y="133446715"/>
          <a:ext cx="1164980" cy="1753816"/>
        </a:xfrm>
        <a:prstGeom prst="rect">
          <a:avLst/>
        </a:prstGeom>
      </xdr:spPr>
    </xdr:pic>
    <xdr:clientData/>
  </xdr:oneCellAnchor>
  <xdr:oneCellAnchor>
    <xdr:from>
      <xdr:col>0</xdr:col>
      <xdr:colOff>679939</xdr:colOff>
      <xdr:row>10</xdr:row>
      <xdr:rowOff>45425</xdr:rowOff>
    </xdr:from>
    <xdr:ext cx="1274884" cy="1755405"/>
    <xdr:pic>
      <xdr:nvPicPr>
        <xdr:cNvPr id="35" name="Рисунок 34">
          <a:extLst>
            <a:ext uri="{FF2B5EF4-FFF2-40B4-BE49-F238E27FC236}">
              <a16:creationId xmlns:a16="http://schemas.microsoft.com/office/drawing/2014/main" id="{79212A7E-3445-4121-8315-ABC7FAA7A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79939" y="135338525"/>
          <a:ext cx="1274884" cy="1755405"/>
        </a:xfrm>
        <a:prstGeom prst="rect">
          <a:avLst/>
        </a:prstGeom>
      </xdr:spPr>
    </xdr:pic>
    <xdr:clientData/>
  </xdr:oneCellAnchor>
  <xdr:oneCellAnchor>
    <xdr:from>
      <xdr:col>6</xdr:col>
      <xdr:colOff>688731</xdr:colOff>
      <xdr:row>10</xdr:row>
      <xdr:rowOff>65942</xdr:rowOff>
    </xdr:from>
    <xdr:ext cx="1274884" cy="1755405"/>
    <xdr:pic>
      <xdr:nvPicPr>
        <xdr:cNvPr id="36" name="Рисунок 35">
          <a:extLst>
            <a:ext uri="{FF2B5EF4-FFF2-40B4-BE49-F238E27FC236}">
              <a16:creationId xmlns:a16="http://schemas.microsoft.com/office/drawing/2014/main" id="{A82C353B-9C9B-41F8-A508-EECB5815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506" y="135359042"/>
          <a:ext cx="1274884" cy="175540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20933</xdr:colOff>
      <xdr:row>0</xdr:row>
      <xdr:rowOff>15035</xdr:rowOff>
    </xdr:from>
    <xdr:to>
      <xdr:col>10</xdr:col>
      <xdr:colOff>825303</xdr:colOff>
      <xdr:row>2</xdr:row>
      <xdr:rowOff>49865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6A529B89-E2C2-4C1A-B0EB-30F492F6150C}"/>
            </a:ext>
          </a:extLst>
        </xdr:cNvPr>
        <xdr:cNvGrpSpPr/>
      </xdr:nvGrpSpPr>
      <xdr:grpSpPr>
        <a:xfrm>
          <a:off x="20933" y="15035"/>
          <a:ext cx="8491045" cy="406305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842C97F6-00A4-49C2-B96D-A2E0B2EE9A3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C96FB766-95F3-4E44-8A21-AE9C4086EB3D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6A72783D-0CAD-4238-95EE-0E955A7BF55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B8D19F0F-82FF-4F3F-9465-AFB84CC3B75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A1C1179-C503-4A37-B501-42E24BE3AE54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Столешницы</a:t>
            </a:r>
          </a:p>
        </xdr:txBody>
      </xdr:sp>
    </xdr:grpSp>
    <xdr:clientData/>
  </xdr:twoCellAnchor>
  <xdr:twoCellAnchor editAs="oneCell">
    <xdr:from>
      <xdr:col>0</xdr:col>
      <xdr:colOff>87287</xdr:colOff>
      <xdr:row>5</xdr:row>
      <xdr:rowOff>145264</xdr:rowOff>
    </xdr:from>
    <xdr:to>
      <xdr:col>2</xdr:col>
      <xdr:colOff>638185</xdr:colOff>
      <xdr:row>8</xdr:row>
      <xdr:rowOff>86551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9291C74-06B3-4365-AEEA-8FAE305F1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42" t="49684" r="40436" b="42400"/>
        <a:stretch/>
      </xdr:blipFill>
      <xdr:spPr>
        <a:xfrm>
          <a:off x="87287" y="139715089"/>
          <a:ext cx="2246348" cy="512787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20</xdr:row>
      <xdr:rowOff>27214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8EB6AA-DC78-4F3C-9F2A-52378792D9C0}"/>
            </a:ext>
          </a:extLst>
        </xdr:cNvPr>
        <xdr:cNvSpPr txBox="1"/>
      </xdr:nvSpPr>
      <xdr:spPr>
        <a:xfrm>
          <a:off x="574902" y="142340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18</xdr:row>
      <xdr:rowOff>22358</xdr:rowOff>
    </xdr:from>
    <xdr:to>
      <xdr:col>1</xdr:col>
      <xdr:colOff>35718</xdr:colOff>
      <xdr:row>19</xdr:row>
      <xdr:rowOff>51290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2D1BCD0-C5F8-435A-B0F7-3A2841679762}"/>
            </a:ext>
          </a:extLst>
        </xdr:cNvPr>
        <xdr:cNvGrpSpPr/>
      </xdr:nvGrpSpPr>
      <xdr:grpSpPr>
        <a:xfrm>
          <a:off x="0" y="3117983"/>
          <a:ext cx="883443" cy="219432"/>
          <a:chOff x="752724" y="12760267"/>
          <a:chExt cx="1122973" cy="245702"/>
        </a:xfrm>
      </xdr:grpSpPr>
      <xdr:grpSp>
        <xdr:nvGrpSpPr>
          <xdr:cNvPr id="11" name="Группа 10">
            <a:extLst>
              <a:ext uri="{FF2B5EF4-FFF2-40B4-BE49-F238E27FC236}">
                <a16:creationId xmlns:a16="http://schemas.microsoft.com/office/drawing/2014/main" id="{205D5039-3658-472A-92CD-497F59DFB4D7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3" name="Блок-схема: задержка 12">
              <a:extLst>
                <a:ext uri="{FF2B5EF4-FFF2-40B4-BE49-F238E27FC236}">
                  <a16:creationId xmlns:a16="http://schemas.microsoft.com/office/drawing/2014/main" id="{DFCACE79-BE84-411B-B13C-2C7C6BD76A20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4" name="Прямоугольник 13">
              <a:extLst>
                <a:ext uri="{FF2B5EF4-FFF2-40B4-BE49-F238E27FC236}">
                  <a16:creationId xmlns:a16="http://schemas.microsoft.com/office/drawing/2014/main" id="{C23D2C4E-581B-471F-A596-4ABC217061D7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" name="Блок-схема: задержка 14">
              <a:extLst>
                <a:ext uri="{FF2B5EF4-FFF2-40B4-BE49-F238E27FC236}">
                  <a16:creationId xmlns:a16="http://schemas.microsoft.com/office/drawing/2014/main" id="{20EA6984-F314-4EB7-AB74-9A89BFDBADA9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AA0F5A3-9BD4-4E95-A8B0-941842E1C06D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0</xdr:colOff>
      <xdr:row>26</xdr:row>
      <xdr:rowOff>15053</xdr:rowOff>
    </xdr:from>
    <xdr:to>
      <xdr:col>0</xdr:col>
      <xdr:colOff>799171</xdr:colOff>
      <xdr:row>27</xdr:row>
      <xdr:rowOff>42911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F14CDA43-4650-424E-BEE8-07E4443F436C}"/>
            </a:ext>
          </a:extLst>
        </xdr:cNvPr>
        <xdr:cNvGrpSpPr/>
      </xdr:nvGrpSpPr>
      <xdr:grpSpPr>
        <a:xfrm>
          <a:off x="0" y="4834703"/>
          <a:ext cx="799171" cy="218358"/>
          <a:chOff x="7548996" y="12311687"/>
          <a:chExt cx="841571" cy="280625"/>
        </a:xfrm>
      </xdr:grpSpPr>
      <xdr:sp macro="" textlink="">
        <xdr:nvSpPr>
          <xdr:cNvPr id="17" name="Стрелка: пятиугольник 16">
            <a:extLst>
              <a:ext uri="{FF2B5EF4-FFF2-40B4-BE49-F238E27FC236}">
                <a16:creationId xmlns:a16="http://schemas.microsoft.com/office/drawing/2014/main" id="{35DE4BFA-C407-4D85-87EA-578B9BA71BC6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EF41B074-17A0-42A8-8906-FF35340D2420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oneCellAnchor>
    <xdr:from>
      <xdr:col>6</xdr:col>
      <xdr:colOff>63394</xdr:colOff>
      <xdr:row>5</xdr:row>
      <xdr:rowOff>65941</xdr:rowOff>
    </xdr:from>
    <xdr:ext cx="2217974" cy="654645"/>
    <xdr:pic>
      <xdr:nvPicPr>
        <xdr:cNvPr id="19" name="Рисунок 18">
          <a:extLst>
            <a:ext uri="{FF2B5EF4-FFF2-40B4-BE49-F238E27FC236}">
              <a16:creationId xmlns:a16="http://schemas.microsoft.com/office/drawing/2014/main" id="{2AECA7E9-ABFE-4034-BDDE-3F0C3A385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6" t="47663" r="40436" b="42400"/>
        <a:stretch/>
      </xdr:blipFill>
      <xdr:spPr>
        <a:xfrm>
          <a:off x="4359169" y="139635766"/>
          <a:ext cx="2217974" cy="654645"/>
        </a:xfrm>
        <a:prstGeom prst="rect">
          <a:avLst/>
        </a:prstGeom>
      </xdr:spPr>
    </xdr:pic>
    <xdr:clientData/>
  </xdr:oneCellAnchor>
  <xdr:oneCellAnchor>
    <xdr:from>
      <xdr:col>0</xdr:col>
      <xdr:colOff>36635</xdr:colOff>
      <xdr:row>12</xdr:row>
      <xdr:rowOff>183174</xdr:rowOff>
    </xdr:from>
    <xdr:ext cx="1546561" cy="380043"/>
    <xdr:pic>
      <xdr:nvPicPr>
        <xdr:cNvPr id="20" name="Рисунок 19">
          <a:extLst>
            <a:ext uri="{FF2B5EF4-FFF2-40B4-BE49-F238E27FC236}">
              <a16:creationId xmlns:a16="http://schemas.microsoft.com/office/drawing/2014/main" id="{374C8CDA-941B-4AF5-8CC8-0F4ECC981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515" r="36269" b="42738"/>
        <a:stretch/>
      </xdr:blipFill>
      <xdr:spPr>
        <a:xfrm>
          <a:off x="36635" y="141057924"/>
          <a:ext cx="1546561" cy="380043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7807</xdr:rowOff>
    </xdr:from>
    <xdr:to>
      <xdr:col>11</xdr:col>
      <xdr:colOff>33130</xdr:colOff>
      <xdr:row>2</xdr:row>
      <xdr:rowOff>8275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40F5B671-9BE3-4D03-AB87-5ECA8EAF5C40}"/>
            </a:ext>
          </a:extLst>
        </xdr:cNvPr>
        <xdr:cNvGrpSpPr/>
      </xdr:nvGrpSpPr>
      <xdr:grpSpPr>
        <a:xfrm>
          <a:off x="0" y="7807"/>
          <a:ext cx="8567530" cy="371943"/>
          <a:chOff x="23233" y="1221029"/>
          <a:chExt cx="7534907" cy="371952"/>
        </a:xfrm>
      </xdr:grpSpPr>
      <xdr:grpSp>
        <xdr:nvGrpSpPr>
          <xdr:cNvPr id="18" name="Группа 17">
            <a:extLst>
              <a:ext uri="{FF2B5EF4-FFF2-40B4-BE49-F238E27FC236}">
                <a16:creationId xmlns:a16="http://schemas.microsoft.com/office/drawing/2014/main" id="{08D9C4F2-1271-452D-B025-9BAC8CBC1F1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0" name="Блок-схема: задержка 19">
              <a:extLst>
                <a:ext uri="{FF2B5EF4-FFF2-40B4-BE49-F238E27FC236}">
                  <a16:creationId xmlns:a16="http://schemas.microsoft.com/office/drawing/2014/main" id="{921EFFCA-BAC3-4082-8922-6CEF6952437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1" name="Прямоугольник 20">
              <a:extLst>
                <a:ext uri="{FF2B5EF4-FFF2-40B4-BE49-F238E27FC236}">
                  <a16:creationId xmlns:a16="http://schemas.microsoft.com/office/drawing/2014/main" id="{3C62185C-A6FE-4790-8C1A-5CF91698606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2" name="Блок-схема: задержка 21">
              <a:extLst>
                <a:ext uri="{FF2B5EF4-FFF2-40B4-BE49-F238E27FC236}">
                  <a16:creationId xmlns:a16="http://schemas.microsoft.com/office/drawing/2014/main" id="{EF02BBF9-2B37-4307-B3C7-1DF285500FF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E596E595-D109-47BC-ABE0-479E292F59D5}"/>
              </a:ext>
            </a:extLst>
          </xdr:cNvPr>
          <xdr:cNvSpPr txBox="1"/>
        </xdr:nvSpPr>
        <xdr:spPr>
          <a:xfrm>
            <a:off x="32918" y="1221029"/>
            <a:ext cx="7525222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Опоры для комп.стола</a:t>
            </a:r>
          </a:p>
        </xdr:txBody>
      </xdr:sp>
    </xdr:grpSp>
    <xdr:clientData/>
  </xdr:twoCellAnchor>
  <xdr:twoCellAnchor editAs="oneCell">
    <xdr:from>
      <xdr:col>1</xdr:col>
      <xdr:colOff>110575</xdr:colOff>
      <xdr:row>3</xdr:row>
      <xdr:rowOff>60466</xdr:rowOff>
    </xdr:from>
    <xdr:to>
      <xdr:col>1</xdr:col>
      <xdr:colOff>628651</xdr:colOff>
      <xdr:row>6</xdr:row>
      <xdr:rowOff>370664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9B4E483-5428-4FC5-9A9A-DECCC6F56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12" r="27397"/>
        <a:stretch/>
      </xdr:blipFill>
      <xdr:spPr>
        <a:xfrm>
          <a:off x="958300" y="489091"/>
          <a:ext cx="518076" cy="124364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285749</xdr:colOff>
      <xdr:row>3</xdr:row>
      <xdr:rowOff>57979</xdr:rowOff>
    </xdr:from>
    <xdr:to>
      <xdr:col>7</xdr:col>
      <xdr:colOff>785604</xdr:colOff>
      <xdr:row>6</xdr:row>
      <xdr:rowOff>362338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8861BA5-E00F-4C73-8F67-C807B0EC5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12" r="27397"/>
        <a:stretch/>
      </xdr:blipFill>
      <xdr:spPr>
        <a:xfrm flipH="1">
          <a:off x="5429249" y="486604"/>
          <a:ext cx="499855" cy="1237809"/>
        </a:xfrm>
        <a:prstGeom prst="rect">
          <a:avLst/>
        </a:prstGeom>
      </xdr:spPr>
    </xdr:pic>
    <xdr:clientData/>
  </xdr:twoCellAnchor>
  <xdr:twoCellAnchor editAs="oneCell">
    <xdr:from>
      <xdr:col>1</xdr:col>
      <xdr:colOff>9112</xdr:colOff>
      <xdr:row>8</xdr:row>
      <xdr:rowOff>47211</xdr:rowOff>
    </xdr:from>
    <xdr:to>
      <xdr:col>1</xdr:col>
      <xdr:colOff>638175</xdr:colOff>
      <xdr:row>11</xdr:row>
      <xdr:rowOff>393884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89D39B8-58C7-4B89-9D42-A79C04A74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25" r="22861"/>
        <a:stretch/>
      </xdr:blipFill>
      <xdr:spPr>
        <a:xfrm>
          <a:off x="856837" y="1904586"/>
          <a:ext cx="629063" cy="1280123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161924</xdr:colOff>
      <xdr:row>8</xdr:row>
      <xdr:rowOff>47212</xdr:rowOff>
    </xdr:from>
    <xdr:to>
      <xdr:col>7</xdr:col>
      <xdr:colOff>800927</xdr:colOff>
      <xdr:row>11</xdr:row>
      <xdr:rowOff>418392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467881D-8788-475A-93F0-3DDCE101D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25" r="22861"/>
        <a:stretch/>
      </xdr:blipFill>
      <xdr:spPr>
        <a:xfrm flipH="1">
          <a:off x="5305424" y="1904587"/>
          <a:ext cx="639003" cy="1304630"/>
        </a:xfrm>
        <a:prstGeom prst="rect">
          <a:avLst/>
        </a:prstGeom>
      </xdr:spPr>
    </xdr:pic>
    <xdr:clientData/>
  </xdr:twoCellAnchor>
  <xdr:twoCellAnchor editAs="oneCell">
    <xdr:from>
      <xdr:col>1</xdr:col>
      <xdr:colOff>84483</xdr:colOff>
      <xdr:row>13</xdr:row>
      <xdr:rowOff>56736</xdr:rowOff>
    </xdr:from>
    <xdr:to>
      <xdr:col>1</xdr:col>
      <xdr:colOff>714375</xdr:colOff>
      <xdr:row>16</xdr:row>
      <xdr:rowOff>393430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C6B53FD-F389-4C7C-95C2-A2E455675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560" r="22779"/>
        <a:stretch/>
      </xdr:blipFill>
      <xdr:spPr>
        <a:xfrm>
          <a:off x="932208" y="3342861"/>
          <a:ext cx="629892" cy="1270144"/>
        </a:xfrm>
        <a:prstGeom prst="rect">
          <a:avLst/>
        </a:prstGeom>
      </xdr:spPr>
    </xdr:pic>
    <xdr:clientData/>
  </xdr:twoCellAnchor>
  <xdr:twoCellAnchor editAs="oneCell">
    <xdr:from>
      <xdr:col>7</xdr:col>
      <xdr:colOff>209549</xdr:colOff>
      <xdr:row>13</xdr:row>
      <xdr:rowOff>74543</xdr:rowOff>
    </xdr:from>
    <xdr:to>
      <xdr:col>7</xdr:col>
      <xdr:colOff>803412</xdr:colOff>
      <xdr:row>16</xdr:row>
      <xdr:rowOff>376757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01DEF61-9AA7-4AF0-BE9D-C3E62EA84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560" r="22779"/>
        <a:stretch/>
      </xdr:blipFill>
      <xdr:spPr>
        <a:xfrm flipH="1">
          <a:off x="5353049" y="3360668"/>
          <a:ext cx="593863" cy="1235664"/>
        </a:xfrm>
        <a:prstGeom prst="rect">
          <a:avLst/>
        </a:prstGeom>
      </xdr:spPr>
    </xdr:pic>
    <xdr:clientData/>
  </xdr:twoCellAnchor>
  <xdr:twoCellAnchor editAs="oneCell">
    <xdr:from>
      <xdr:col>1</xdr:col>
      <xdr:colOff>195886</xdr:colOff>
      <xdr:row>18</xdr:row>
      <xdr:rowOff>57981</xdr:rowOff>
    </xdr:from>
    <xdr:to>
      <xdr:col>1</xdr:col>
      <xdr:colOff>685800</xdr:colOff>
      <xdr:row>21</xdr:row>
      <xdr:rowOff>391248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58F1CFC-17D3-465D-BEAD-16ECB0E17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616" r="28751"/>
        <a:stretch/>
      </xdr:blipFill>
      <xdr:spPr>
        <a:xfrm>
          <a:off x="1043611" y="4772856"/>
          <a:ext cx="489914" cy="1266717"/>
        </a:xfrm>
        <a:prstGeom prst="rect">
          <a:avLst/>
        </a:prstGeom>
      </xdr:spPr>
    </xdr:pic>
    <xdr:clientData/>
  </xdr:twoCellAnchor>
  <xdr:twoCellAnchor editAs="oneCell">
    <xdr:from>
      <xdr:col>1</xdr:col>
      <xdr:colOff>89040</xdr:colOff>
      <xdr:row>23</xdr:row>
      <xdr:rowOff>49696</xdr:rowOff>
    </xdr:from>
    <xdr:to>
      <xdr:col>1</xdr:col>
      <xdr:colOff>619126</xdr:colOff>
      <xdr:row>26</xdr:row>
      <xdr:rowOff>387353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6B51B47-6E92-46B5-8597-E636BBCEE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962" r="26179"/>
        <a:stretch/>
      </xdr:blipFill>
      <xdr:spPr>
        <a:xfrm>
          <a:off x="936765" y="6193321"/>
          <a:ext cx="530086" cy="1271107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219074</xdr:colOff>
      <xdr:row>18</xdr:row>
      <xdr:rowOff>33130</xdr:rowOff>
    </xdr:from>
    <xdr:to>
      <xdr:col>7</xdr:col>
      <xdr:colOff>790573</xdr:colOff>
      <xdr:row>21</xdr:row>
      <xdr:rowOff>403880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7976F2B-B19A-47C5-9C0E-46C432A24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962" r="26179"/>
        <a:stretch/>
      </xdr:blipFill>
      <xdr:spPr>
        <a:xfrm flipH="1">
          <a:off x="5362574" y="4748005"/>
          <a:ext cx="571499" cy="130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11879</xdr:rowOff>
    </xdr:from>
    <xdr:to>
      <xdr:col>7</xdr:col>
      <xdr:colOff>1</xdr:colOff>
      <xdr:row>8</xdr:row>
      <xdr:rowOff>16821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" y="754829"/>
          <a:ext cx="5600700" cy="376417"/>
          <a:chOff x="23233" y="1221029"/>
          <a:chExt cx="7545570" cy="371952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Справочная информация</a:t>
            </a:r>
          </a:p>
        </xdr:txBody>
      </xdr:sp>
    </xdr:grpSp>
    <xdr:clientData/>
  </xdr:twoCellAnchor>
  <xdr:oneCellAnchor>
    <xdr:from>
      <xdr:col>3</xdr:col>
      <xdr:colOff>430282</xdr:colOff>
      <xdr:row>0</xdr:row>
      <xdr:rowOff>69160</xdr:rowOff>
    </xdr:from>
    <xdr:ext cx="2550628" cy="67047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040132" y="691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0</xdr:col>
      <xdr:colOff>529803</xdr:colOff>
      <xdr:row>39</xdr:row>
      <xdr:rowOff>92822</xdr:rowOff>
    </xdr:from>
    <xdr:to>
      <xdr:col>6</xdr:col>
      <xdr:colOff>286267</xdr:colOff>
      <xdr:row>51</xdr:row>
      <xdr:rowOff>87742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03" y="5873512"/>
          <a:ext cx="4433567" cy="2280920"/>
        </a:xfrm>
        <a:prstGeom prst="rect">
          <a:avLst/>
        </a:prstGeom>
      </xdr:spPr>
    </xdr:pic>
    <xdr:clientData/>
  </xdr:twoCellAnchor>
  <xdr:twoCellAnchor editAs="oneCell">
    <xdr:from>
      <xdr:col>2</xdr:col>
      <xdr:colOff>59120</xdr:colOff>
      <xdr:row>55</xdr:row>
      <xdr:rowOff>30587</xdr:rowOff>
    </xdr:from>
    <xdr:to>
      <xdr:col>4</xdr:col>
      <xdr:colOff>671117</xdr:colOff>
      <xdr:row>68</xdr:row>
      <xdr:rowOff>118241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t="2200" r="1212" b="860"/>
        <a:stretch/>
      </xdr:blipFill>
      <xdr:spPr>
        <a:xfrm>
          <a:off x="1819603" y="8727897"/>
          <a:ext cx="2037462" cy="2649551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114302</xdr:colOff>
      <xdr:row>55</xdr:row>
      <xdr:rowOff>29234</xdr:rowOff>
    </xdr:from>
    <xdr:to>
      <xdr:col>1</xdr:col>
      <xdr:colOff>800100</xdr:colOff>
      <xdr:row>56</xdr:row>
      <xdr:rowOff>180319</xdr:rowOff>
    </xdr:to>
    <xdr:sp macro="" textlink="">
      <xdr:nvSpPr>
        <xdr:cNvPr id="13" name="Выноска: стрелка вправо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4302" y="8525534"/>
          <a:ext cx="1600198" cy="360635"/>
        </a:xfrm>
        <a:prstGeom prst="rightArrowCallout">
          <a:avLst>
            <a:gd name="adj1" fmla="val 25000"/>
            <a:gd name="adj2" fmla="val 25000"/>
            <a:gd name="adj3" fmla="val 35706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Тип петель</a:t>
          </a:r>
        </a:p>
      </xdr:txBody>
    </xdr:sp>
    <xdr:clientData/>
  </xdr:twoCellAnchor>
  <xdr:twoCellAnchor>
    <xdr:from>
      <xdr:col>4</xdr:col>
      <xdr:colOff>788276</xdr:colOff>
      <xdr:row>55</xdr:row>
      <xdr:rowOff>26276</xdr:rowOff>
    </xdr:from>
    <xdr:to>
      <xdr:col>6</xdr:col>
      <xdr:colOff>814551</xdr:colOff>
      <xdr:row>57</xdr:row>
      <xdr:rowOff>13138</xdr:rowOff>
    </xdr:to>
    <xdr:sp macro="" textlink="">
      <xdr:nvSpPr>
        <xdr:cNvPr id="15" name="Выноска: стрелка вправо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 flipH="1">
          <a:off x="3974224" y="9084879"/>
          <a:ext cx="1517430" cy="394138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>
    <xdr:from>
      <xdr:col>0</xdr:col>
      <xdr:colOff>151085</xdr:colOff>
      <xdr:row>66</xdr:row>
      <xdr:rowOff>72258</xdr:rowOff>
    </xdr:from>
    <xdr:to>
      <xdr:col>1</xdr:col>
      <xdr:colOff>755429</xdr:colOff>
      <xdr:row>68</xdr:row>
      <xdr:rowOff>72257</xdr:rowOff>
    </xdr:to>
    <xdr:sp macro="" textlink="">
      <xdr:nvSpPr>
        <xdr:cNvPr id="17" name="Выноска: стрелка вправо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51085" y="10970172"/>
          <a:ext cx="1517430" cy="361292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Направляющие</a:t>
          </a:r>
        </a:p>
      </xdr:txBody>
    </xdr:sp>
    <xdr:clientData/>
  </xdr:twoCellAnchor>
  <xdr:twoCellAnchor>
    <xdr:from>
      <xdr:col>4</xdr:col>
      <xdr:colOff>807983</xdr:colOff>
      <xdr:row>66</xdr:row>
      <xdr:rowOff>85395</xdr:rowOff>
    </xdr:from>
    <xdr:to>
      <xdr:col>6</xdr:col>
      <xdr:colOff>834258</xdr:colOff>
      <xdr:row>68</xdr:row>
      <xdr:rowOff>84102</xdr:rowOff>
    </xdr:to>
    <xdr:sp macro="" textlink="">
      <xdr:nvSpPr>
        <xdr:cNvPr id="18" name="Выноска: стрелка вправо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 flipH="1">
          <a:off x="3993931" y="10983309"/>
          <a:ext cx="1517430" cy="360000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 editAs="oneCell">
    <xdr:from>
      <xdr:col>0</xdr:col>
      <xdr:colOff>160755</xdr:colOff>
      <xdr:row>87</xdr:row>
      <xdr:rowOff>82923</xdr:rowOff>
    </xdr:from>
    <xdr:to>
      <xdr:col>6</xdr:col>
      <xdr:colOff>790575</xdr:colOff>
      <xdr:row>102</xdr:row>
      <xdr:rowOff>113367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17"/>
        <a:stretch/>
      </xdr:blipFill>
      <xdr:spPr>
        <a:xfrm>
          <a:off x="160755" y="14675223"/>
          <a:ext cx="5316120" cy="28879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189380</xdr:colOff>
      <xdr:row>103</xdr:row>
      <xdr:rowOff>52108</xdr:rowOff>
    </xdr:from>
    <xdr:to>
      <xdr:col>6</xdr:col>
      <xdr:colOff>771526</xdr:colOff>
      <xdr:row>116</xdr:row>
      <xdr:rowOff>54223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380" y="17692408"/>
          <a:ext cx="5268446" cy="24786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133351</xdr:colOff>
      <xdr:row>119</xdr:row>
      <xdr:rowOff>133350</xdr:rowOff>
    </xdr:from>
    <xdr:to>
      <xdr:col>6</xdr:col>
      <xdr:colOff>819151</xdr:colOff>
      <xdr:row>135</xdr:row>
      <xdr:rowOff>157221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1" y="20688300"/>
          <a:ext cx="5372100" cy="30718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114300</xdr:colOff>
      <xdr:row>138</xdr:row>
      <xdr:rowOff>95250</xdr:rowOff>
    </xdr:from>
    <xdr:to>
      <xdr:col>6</xdr:col>
      <xdr:colOff>828675</xdr:colOff>
      <xdr:row>148</xdr:row>
      <xdr:rowOff>49949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24584025"/>
          <a:ext cx="5400675" cy="18596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333375</xdr:colOff>
      <xdr:row>151</xdr:row>
      <xdr:rowOff>123826</xdr:rowOff>
    </xdr:from>
    <xdr:to>
      <xdr:col>6</xdr:col>
      <xdr:colOff>761361</xdr:colOff>
      <xdr:row>160</xdr:row>
      <xdr:rowOff>9526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1685" b="30575"/>
        <a:stretch/>
      </xdr:blipFill>
      <xdr:spPr>
        <a:xfrm>
          <a:off x="333375" y="27279601"/>
          <a:ext cx="5114286" cy="1600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219075</xdr:colOff>
      <xdr:row>164</xdr:row>
      <xdr:rowOff>161926</xdr:rowOff>
    </xdr:from>
    <xdr:to>
      <xdr:col>6</xdr:col>
      <xdr:colOff>752475</xdr:colOff>
      <xdr:row>174</xdr:row>
      <xdr:rowOff>42102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075" y="29794201"/>
          <a:ext cx="5219700" cy="17851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371475</xdr:colOff>
      <xdr:row>178</xdr:row>
      <xdr:rowOff>28574</xdr:rowOff>
    </xdr:from>
    <xdr:to>
      <xdr:col>1</xdr:col>
      <xdr:colOff>638175</xdr:colOff>
      <xdr:row>204</xdr:row>
      <xdr:rowOff>148299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2451674"/>
          <a:ext cx="1181100" cy="5072725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191</xdr:row>
      <xdr:rowOff>57150</xdr:rowOff>
    </xdr:from>
    <xdr:to>
      <xdr:col>6</xdr:col>
      <xdr:colOff>731663</xdr:colOff>
      <xdr:row>205</xdr:row>
      <xdr:rowOff>4628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34956750"/>
          <a:ext cx="1712738" cy="2614478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847724</xdr:colOff>
      <xdr:row>178</xdr:row>
      <xdr:rowOff>38099</xdr:rowOff>
    </xdr:from>
    <xdr:to>
      <xdr:col>4</xdr:col>
      <xdr:colOff>123824</xdr:colOff>
      <xdr:row>192</xdr:row>
      <xdr:rowOff>3404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32461199"/>
          <a:ext cx="1552575" cy="263230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192</xdr:row>
      <xdr:rowOff>104775</xdr:rowOff>
    </xdr:from>
    <xdr:to>
      <xdr:col>4</xdr:col>
      <xdr:colOff>381000</xdr:colOff>
      <xdr:row>204</xdr:row>
      <xdr:rowOff>171108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35194875"/>
          <a:ext cx="1800225" cy="23523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2</xdr:col>
      <xdr:colOff>395290</xdr:colOff>
      <xdr:row>5</xdr:row>
      <xdr:rowOff>85725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907030A-8BD2-4611-9CAB-1AF628B93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28575" y="57150"/>
          <a:ext cx="2128840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0</xdr:row>
      <xdr:rowOff>8282</xdr:rowOff>
    </xdr:from>
    <xdr:to>
      <xdr:col>11</xdr:col>
      <xdr:colOff>14653</xdr:colOff>
      <xdr:row>2</xdr:row>
      <xdr:rowOff>10464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68C59D18-738D-417E-BD20-7CCEE7F03EDA}"/>
            </a:ext>
          </a:extLst>
        </xdr:cNvPr>
        <xdr:cNvGrpSpPr/>
      </xdr:nvGrpSpPr>
      <xdr:grpSpPr>
        <a:xfrm>
          <a:off x="7327" y="8282"/>
          <a:ext cx="8541726" cy="373657"/>
          <a:chOff x="23233" y="1221029"/>
          <a:chExt cx="7545570" cy="371952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DDF6625A-1865-4420-8C73-320D4090E298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6965F1B6-4060-4C94-8546-AD925D3A3AE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96A6B6E9-59B7-4F9B-9E8B-060F4E22525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DE85E88D-8CE1-4BBA-A31E-E73ACBD95EF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033E481-9CFF-469D-A832-122682A0AA6D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</a:t>
            </a:r>
          </a:p>
        </xdr:txBody>
      </xdr:sp>
    </xdr:grpSp>
    <xdr:clientData/>
  </xdr:twoCellAnchor>
  <xdr:oneCellAnchor>
    <xdr:from>
      <xdr:col>6</xdr:col>
      <xdr:colOff>507115</xdr:colOff>
      <xdr:row>177</xdr:row>
      <xdr:rowOff>81146</xdr:rowOff>
    </xdr:from>
    <xdr:ext cx="893438" cy="1907198"/>
    <xdr:pic>
      <xdr:nvPicPr>
        <xdr:cNvPr id="8" name="Рисунок 7">
          <a:extLst>
            <a:ext uri="{FF2B5EF4-FFF2-40B4-BE49-F238E27FC236}">
              <a16:creationId xmlns:a16="http://schemas.microsoft.com/office/drawing/2014/main" id="{29784003-25B9-4112-9659-6CC8D6F6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4802890" y="45972596"/>
          <a:ext cx="893438" cy="1907198"/>
        </a:xfrm>
        <a:prstGeom prst="rect">
          <a:avLst/>
        </a:prstGeom>
      </xdr:spPr>
    </xdr:pic>
    <xdr:clientData/>
  </xdr:oneCellAnchor>
  <xdr:oneCellAnchor>
    <xdr:from>
      <xdr:col>6</xdr:col>
      <xdr:colOff>514166</xdr:colOff>
      <xdr:row>160</xdr:row>
      <xdr:rowOff>77208</xdr:rowOff>
    </xdr:from>
    <xdr:ext cx="888025" cy="1905183"/>
    <xdr:pic>
      <xdr:nvPicPr>
        <xdr:cNvPr id="9" name="Рисунок 8">
          <a:extLst>
            <a:ext uri="{FF2B5EF4-FFF2-40B4-BE49-F238E27FC236}">
              <a16:creationId xmlns:a16="http://schemas.microsoft.com/office/drawing/2014/main" id="{60C99084-5B1F-4426-9B3E-6664B13A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09941" y="41739558"/>
          <a:ext cx="888025" cy="1905183"/>
        </a:xfrm>
        <a:prstGeom prst="rect">
          <a:avLst/>
        </a:prstGeom>
      </xdr:spPr>
    </xdr:pic>
    <xdr:clientData/>
  </xdr:oneCellAnchor>
  <xdr:oneCellAnchor>
    <xdr:from>
      <xdr:col>6</xdr:col>
      <xdr:colOff>519942</xdr:colOff>
      <xdr:row>152</xdr:row>
      <xdr:rowOff>102200</xdr:rowOff>
    </xdr:from>
    <xdr:ext cx="863371" cy="1862331"/>
    <xdr:pic>
      <xdr:nvPicPr>
        <xdr:cNvPr id="10" name="Рисунок 9">
          <a:extLst>
            <a:ext uri="{FF2B5EF4-FFF2-40B4-BE49-F238E27FC236}">
              <a16:creationId xmlns:a16="http://schemas.microsoft.com/office/drawing/2014/main" id="{96FA53FB-006F-4149-A791-BB47A48F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4815717" y="39669050"/>
          <a:ext cx="863371" cy="1862331"/>
        </a:xfrm>
        <a:prstGeom prst="rect">
          <a:avLst/>
        </a:prstGeom>
      </xdr:spPr>
    </xdr:pic>
    <xdr:clientData/>
  </xdr:oneCellAnchor>
  <xdr:oneCellAnchor>
    <xdr:from>
      <xdr:col>6</xdr:col>
      <xdr:colOff>508033</xdr:colOff>
      <xdr:row>144</xdr:row>
      <xdr:rowOff>63838</xdr:rowOff>
    </xdr:from>
    <xdr:ext cx="875493" cy="1888788"/>
    <xdr:pic>
      <xdr:nvPicPr>
        <xdr:cNvPr id="11" name="Рисунок 10">
          <a:extLst>
            <a:ext uri="{FF2B5EF4-FFF2-40B4-BE49-F238E27FC236}">
              <a16:creationId xmlns:a16="http://schemas.microsoft.com/office/drawing/2014/main" id="{1349A833-758B-4A29-9FF4-7C770B19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803808" y="37535188"/>
          <a:ext cx="875493" cy="1888788"/>
        </a:xfrm>
        <a:prstGeom prst="rect">
          <a:avLst/>
        </a:prstGeom>
      </xdr:spPr>
    </xdr:pic>
    <xdr:clientData/>
  </xdr:oneCellAnchor>
  <xdr:oneCellAnchor>
    <xdr:from>
      <xdr:col>6</xdr:col>
      <xdr:colOff>482841</xdr:colOff>
      <xdr:row>136</xdr:row>
      <xdr:rowOff>67117</xdr:rowOff>
    </xdr:from>
    <xdr:ext cx="874471" cy="1886422"/>
    <xdr:pic>
      <xdr:nvPicPr>
        <xdr:cNvPr id="12" name="Рисунок 11">
          <a:extLst>
            <a:ext uri="{FF2B5EF4-FFF2-40B4-BE49-F238E27FC236}">
              <a16:creationId xmlns:a16="http://schemas.microsoft.com/office/drawing/2014/main" id="{C957B317-9F69-409A-83A8-D8C7CCF9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4778616" y="35442967"/>
          <a:ext cx="874471" cy="1886422"/>
        </a:xfrm>
        <a:prstGeom prst="rect">
          <a:avLst/>
        </a:prstGeom>
      </xdr:spPr>
    </xdr:pic>
    <xdr:clientData/>
  </xdr:oneCellAnchor>
  <xdr:oneCellAnchor>
    <xdr:from>
      <xdr:col>6</xdr:col>
      <xdr:colOff>513980</xdr:colOff>
      <xdr:row>128</xdr:row>
      <xdr:rowOff>120529</xdr:rowOff>
    </xdr:from>
    <xdr:ext cx="855375" cy="1845194"/>
    <xdr:pic>
      <xdr:nvPicPr>
        <xdr:cNvPr id="13" name="Рисунок 12">
          <a:extLst>
            <a:ext uri="{FF2B5EF4-FFF2-40B4-BE49-F238E27FC236}">
              <a16:creationId xmlns:a16="http://schemas.microsoft.com/office/drawing/2014/main" id="{28E84691-96A0-40CF-962A-2C6E4235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4809755" y="33400879"/>
          <a:ext cx="855375" cy="1845194"/>
        </a:xfrm>
        <a:prstGeom prst="rect">
          <a:avLst/>
        </a:prstGeom>
      </xdr:spPr>
    </xdr:pic>
    <xdr:clientData/>
  </xdr:oneCellAnchor>
  <xdr:oneCellAnchor>
    <xdr:from>
      <xdr:col>6</xdr:col>
      <xdr:colOff>499603</xdr:colOff>
      <xdr:row>120</xdr:row>
      <xdr:rowOff>102303</xdr:rowOff>
    </xdr:from>
    <xdr:ext cx="863196" cy="1862230"/>
    <xdr:pic>
      <xdr:nvPicPr>
        <xdr:cNvPr id="14" name="Рисунок 13">
          <a:extLst>
            <a:ext uri="{FF2B5EF4-FFF2-40B4-BE49-F238E27FC236}">
              <a16:creationId xmlns:a16="http://schemas.microsoft.com/office/drawing/2014/main" id="{4BB8A4DD-3B66-4A0E-9FF0-CE7DDCC9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4795378" y="31287153"/>
          <a:ext cx="863196" cy="1862230"/>
        </a:xfrm>
        <a:prstGeom prst="rect">
          <a:avLst/>
        </a:prstGeom>
      </xdr:spPr>
    </xdr:pic>
    <xdr:clientData/>
  </xdr:oneCellAnchor>
  <xdr:oneCellAnchor>
    <xdr:from>
      <xdr:col>6</xdr:col>
      <xdr:colOff>532483</xdr:colOff>
      <xdr:row>112</xdr:row>
      <xdr:rowOff>117963</xdr:rowOff>
    </xdr:from>
    <xdr:ext cx="853146" cy="1840615"/>
    <xdr:pic>
      <xdr:nvPicPr>
        <xdr:cNvPr id="15" name="Рисунок 14">
          <a:extLst>
            <a:ext uri="{FF2B5EF4-FFF2-40B4-BE49-F238E27FC236}">
              <a16:creationId xmlns:a16="http://schemas.microsoft.com/office/drawing/2014/main" id="{D1137083-E558-4107-B335-39312CA9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4828258" y="29207313"/>
          <a:ext cx="853146" cy="1840615"/>
        </a:xfrm>
        <a:prstGeom prst="rect">
          <a:avLst/>
        </a:prstGeom>
      </xdr:spPr>
    </xdr:pic>
    <xdr:clientData/>
  </xdr:oneCellAnchor>
  <xdr:oneCellAnchor>
    <xdr:from>
      <xdr:col>6</xdr:col>
      <xdr:colOff>501435</xdr:colOff>
      <xdr:row>104</xdr:row>
      <xdr:rowOff>99831</xdr:rowOff>
    </xdr:from>
    <xdr:ext cx="858982" cy="1852796"/>
    <xdr:pic>
      <xdr:nvPicPr>
        <xdr:cNvPr id="16" name="Рисунок 15">
          <a:extLst>
            <a:ext uri="{FF2B5EF4-FFF2-40B4-BE49-F238E27FC236}">
              <a16:creationId xmlns:a16="http://schemas.microsoft.com/office/drawing/2014/main" id="{680C9BFD-FCCB-41B6-9311-70DB147D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4797210" y="27093681"/>
          <a:ext cx="858982" cy="1852796"/>
        </a:xfrm>
        <a:prstGeom prst="rect">
          <a:avLst/>
        </a:prstGeom>
      </xdr:spPr>
    </xdr:pic>
    <xdr:clientData/>
  </xdr:oneCellAnchor>
  <xdr:oneCellAnchor>
    <xdr:from>
      <xdr:col>6</xdr:col>
      <xdr:colOff>504821</xdr:colOff>
      <xdr:row>96</xdr:row>
      <xdr:rowOff>73269</xdr:rowOff>
    </xdr:from>
    <xdr:ext cx="869450" cy="1873404"/>
    <xdr:pic>
      <xdr:nvPicPr>
        <xdr:cNvPr id="17" name="Рисунок 16">
          <a:extLst>
            <a:ext uri="{FF2B5EF4-FFF2-40B4-BE49-F238E27FC236}">
              <a16:creationId xmlns:a16="http://schemas.microsoft.com/office/drawing/2014/main" id="{72BABE0E-D3C9-4AEA-9BE1-877594FCC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4800596" y="24971619"/>
          <a:ext cx="869450" cy="1873404"/>
        </a:xfrm>
        <a:prstGeom prst="rect">
          <a:avLst/>
        </a:prstGeom>
      </xdr:spPr>
    </xdr:pic>
    <xdr:clientData/>
  </xdr:oneCellAnchor>
  <xdr:oneCellAnchor>
    <xdr:from>
      <xdr:col>6</xdr:col>
      <xdr:colOff>498295</xdr:colOff>
      <xdr:row>87</xdr:row>
      <xdr:rowOff>93443</xdr:rowOff>
    </xdr:from>
    <xdr:ext cx="901879" cy="1945177"/>
    <xdr:pic>
      <xdr:nvPicPr>
        <xdr:cNvPr id="18" name="Рисунок 17">
          <a:extLst>
            <a:ext uri="{FF2B5EF4-FFF2-40B4-BE49-F238E27FC236}">
              <a16:creationId xmlns:a16="http://schemas.microsoft.com/office/drawing/2014/main" id="{5F4713EF-E899-482D-9140-2D8821F0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4794070" y="22858193"/>
          <a:ext cx="901879" cy="1945177"/>
        </a:xfrm>
        <a:prstGeom prst="rect">
          <a:avLst/>
        </a:prstGeom>
      </xdr:spPr>
    </xdr:pic>
    <xdr:clientData/>
  </xdr:oneCellAnchor>
  <xdr:oneCellAnchor>
    <xdr:from>
      <xdr:col>6</xdr:col>
      <xdr:colOff>486676</xdr:colOff>
      <xdr:row>54</xdr:row>
      <xdr:rowOff>69400</xdr:rowOff>
    </xdr:from>
    <xdr:ext cx="879955" cy="1933401"/>
    <xdr:pic>
      <xdr:nvPicPr>
        <xdr:cNvPr id="19" name="Рисунок 18">
          <a:extLst>
            <a:ext uri="{FF2B5EF4-FFF2-40B4-BE49-F238E27FC236}">
              <a16:creationId xmlns:a16="http://schemas.microsoft.com/office/drawing/2014/main" id="{F66DF593-9381-4D86-827E-32A93CC7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82451" y="14414050"/>
          <a:ext cx="879955" cy="1933401"/>
        </a:xfrm>
        <a:prstGeom prst="rect">
          <a:avLst/>
        </a:prstGeom>
      </xdr:spPr>
    </xdr:pic>
    <xdr:clientData/>
  </xdr:oneCellAnchor>
  <xdr:oneCellAnchor>
    <xdr:from>
      <xdr:col>0</xdr:col>
      <xdr:colOff>511808</xdr:colOff>
      <xdr:row>54</xdr:row>
      <xdr:rowOff>68180</xdr:rowOff>
    </xdr:from>
    <xdr:ext cx="904518" cy="1938125"/>
    <xdr:pic>
      <xdr:nvPicPr>
        <xdr:cNvPr id="20" name="Рисунок 19">
          <a:extLst>
            <a:ext uri="{FF2B5EF4-FFF2-40B4-BE49-F238E27FC236}">
              <a16:creationId xmlns:a16="http://schemas.microsoft.com/office/drawing/2014/main" id="{D9984A22-E1D7-4BF2-BE41-8E2F1B46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1808" y="14412830"/>
          <a:ext cx="904518" cy="1938125"/>
        </a:xfrm>
        <a:prstGeom prst="rect">
          <a:avLst/>
        </a:prstGeom>
      </xdr:spPr>
    </xdr:pic>
    <xdr:clientData/>
  </xdr:oneCellAnchor>
  <xdr:oneCellAnchor>
    <xdr:from>
      <xdr:col>0</xdr:col>
      <xdr:colOff>511808</xdr:colOff>
      <xdr:row>46</xdr:row>
      <xdr:rowOff>128329</xdr:rowOff>
    </xdr:from>
    <xdr:ext cx="865286" cy="1854061"/>
    <xdr:pic>
      <xdr:nvPicPr>
        <xdr:cNvPr id="21" name="Рисунок 20">
          <a:extLst>
            <a:ext uri="{FF2B5EF4-FFF2-40B4-BE49-F238E27FC236}">
              <a16:creationId xmlns:a16="http://schemas.microsoft.com/office/drawing/2014/main" id="{76AB29B6-A80A-48EA-9227-D6788D9B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1808" y="12377479"/>
          <a:ext cx="865286" cy="1854061"/>
        </a:xfrm>
        <a:prstGeom prst="rect">
          <a:avLst/>
        </a:prstGeom>
      </xdr:spPr>
    </xdr:pic>
    <xdr:clientData/>
  </xdr:oneCellAnchor>
  <xdr:oneCellAnchor>
    <xdr:from>
      <xdr:col>6</xdr:col>
      <xdr:colOff>494956</xdr:colOff>
      <xdr:row>38</xdr:row>
      <xdr:rowOff>125926</xdr:rowOff>
    </xdr:from>
    <xdr:ext cx="856403" cy="18350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4A022132-320C-405E-9BF0-DC1AF06F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4790731" y="10279576"/>
          <a:ext cx="856403" cy="1835025"/>
        </a:xfrm>
        <a:prstGeom prst="rect">
          <a:avLst/>
        </a:prstGeom>
      </xdr:spPr>
    </xdr:pic>
    <xdr:clientData/>
  </xdr:oneCellAnchor>
  <xdr:oneCellAnchor>
    <xdr:from>
      <xdr:col>0</xdr:col>
      <xdr:colOff>524943</xdr:colOff>
      <xdr:row>38</xdr:row>
      <xdr:rowOff>52838</xdr:rowOff>
    </xdr:from>
    <xdr:ext cx="818729" cy="1911694"/>
    <xdr:pic>
      <xdr:nvPicPr>
        <xdr:cNvPr id="23" name="Рисунок 22">
          <a:extLst>
            <a:ext uri="{FF2B5EF4-FFF2-40B4-BE49-F238E27FC236}">
              <a16:creationId xmlns:a16="http://schemas.microsoft.com/office/drawing/2014/main" id="{950C2714-AB61-43EC-BF60-89346D5B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524943" y="10206488"/>
          <a:ext cx="818729" cy="1911694"/>
        </a:xfrm>
        <a:prstGeom prst="rect">
          <a:avLst/>
        </a:prstGeom>
      </xdr:spPr>
    </xdr:pic>
    <xdr:clientData/>
  </xdr:oneCellAnchor>
  <xdr:oneCellAnchor>
    <xdr:from>
      <xdr:col>6</xdr:col>
      <xdr:colOff>635689</xdr:colOff>
      <xdr:row>3</xdr:row>
      <xdr:rowOff>107010</xdr:rowOff>
    </xdr:from>
    <xdr:ext cx="593035" cy="2046512"/>
    <xdr:pic>
      <xdr:nvPicPr>
        <xdr:cNvPr id="24" name="Рисунок 23">
          <a:extLst>
            <a:ext uri="{FF2B5EF4-FFF2-40B4-BE49-F238E27FC236}">
              <a16:creationId xmlns:a16="http://schemas.microsoft.com/office/drawing/2014/main" id="{A6269676-A9D9-4DE6-B1CA-265FBE8A8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31464" y="1526235"/>
          <a:ext cx="593035" cy="2046512"/>
        </a:xfrm>
        <a:prstGeom prst="rect">
          <a:avLst/>
        </a:prstGeom>
      </xdr:spPr>
    </xdr:pic>
    <xdr:clientData/>
  </xdr:oneCellAnchor>
  <xdr:oneCellAnchor>
    <xdr:from>
      <xdr:col>0</xdr:col>
      <xdr:colOff>535987</xdr:colOff>
      <xdr:row>11</xdr:row>
      <xdr:rowOff>94993</xdr:rowOff>
    </xdr:from>
    <xdr:ext cx="574185" cy="1981458"/>
    <xdr:pic>
      <xdr:nvPicPr>
        <xdr:cNvPr id="25" name="Рисунок 24">
          <a:extLst>
            <a:ext uri="{FF2B5EF4-FFF2-40B4-BE49-F238E27FC236}">
              <a16:creationId xmlns:a16="http://schemas.microsoft.com/office/drawing/2014/main" id="{D197C130-924C-4D98-830F-BC94BA61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535987" y="3771643"/>
          <a:ext cx="574185" cy="1981458"/>
        </a:xfrm>
        <a:prstGeom prst="rect">
          <a:avLst/>
        </a:prstGeom>
      </xdr:spPr>
    </xdr:pic>
    <xdr:clientData/>
  </xdr:oneCellAnchor>
  <xdr:oneCellAnchor>
    <xdr:from>
      <xdr:col>0</xdr:col>
      <xdr:colOff>545254</xdr:colOff>
      <xdr:row>3</xdr:row>
      <xdr:rowOff>70074</xdr:rowOff>
    </xdr:from>
    <xdr:ext cx="550121" cy="2023504"/>
    <xdr:pic>
      <xdr:nvPicPr>
        <xdr:cNvPr id="26" name="Рисунок 25">
          <a:extLst>
            <a:ext uri="{FF2B5EF4-FFF2-40B4-BE49-F238E27FC236}">
              <a16:creationId xmlns:a16="http://schemas.microsoft.com/office/drawing/2014/main" id="{DD465D37-557B-4186-B1B4-F5C19C18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5254" y="1489299"/>
          <a:ext cx="550121" cy="2023504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3ACDC8F-1791-487C-A5B1-E7096796C88E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B5A5E90-D6E4-4E6D-8047-783754C19B9E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4FE836A-5C5F-4994-A3E2-BED8D29A3382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70DF797-B973-466F-B513-AA8CB9F3880B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EB5B48D-CA4C-4398-B77A-08AF03F1D39A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B67724-E108-4499-9373-E3D4C7FA8167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203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FE66775-7469-4070-8ACF-02FAD80320FD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20053</xdr:colOff>
      <xdr:row>11</xdr:row>
      <xdr:rowOff>85223</xdr:rowOff>
    </xdr:from>
    <xdr:to>
      <xdr:col>6</xdr:col>
      <xdr:colOff>421105</xdr:colOff>
      <xdr:row>11</xdr:row>
      <xdr:rowOff>220578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A318986A-E722-48BA-926D-CF2D20321017}"/>
            </a:ext>
          </a:extLst>
        </xdr:cNvPr>
        <xdr:cNvSpPr/>
      </xdr:nvSpPr>
      <xdr:spPr>
        <a:xfrm>
          <a:off x="4315828" y="3761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11</xdr:row>
      <xdr:rowOff>75197</xdr:rowOff>
    </xdr:from>
    <xdr:to>
      <xdr:col>7</xdr:col>
      <xdr:colOff>847222</xdr:colOff>
      <xdr:row>11</xdr:row>
      <xdr:rowOff>215566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67639A13-C013-4422-82BE-954062D9F033}"/>
            </a:ext>
          </a:extLst>
        </xdr:cNvPr>
        <xdr:cNvSpPr/>
      </xdr:nvSpPr>
      <xdr:spPr>
        <a:xfrm flipH="1">
          <a:off x="5810249" y="3751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20</xdr:row>
      <xdr:rowOff>85223</xdr:rowOff>
    </xdr:from>
    <xdr:to>
      <xdr:col>0</xdr:col>
      <xdr:colOff>421105</xdr:colOff>
      <xdr:row>20</xdr:row>
      <xdr:rowOff>220578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7EDB1665-1456-4111-A114-81BB5DC29C61}"/>
            </a:ext>
          </a:extLst>
        </xdr:cNvPr>
        <xdr:cNvSpPr/>
      </xdr:nvSpPr>
      <xdr:spPr>
        <a:xfrm>
          <a:off x="20053" y="5971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20</xdr:row>
      <xdr:rowOff>75197</xdr:rowOff>
    </xdr:from>
    <xdr:to>
      <xdr:col>1</xdr:col>
      <xdr:colOff>847222</xdr:colOff>
      <xdr:row>20</xdr:row>
      <xdr:rowOff>215566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0A5985F1-7CB6-4B51-BB44-0D88D15D0F8D}"/>
            </a:ext>
          </a:extLst>
        </xdr:cNvPr>
        <xdr:cNvSpPr/>
      </xdr:nvSpPr>
      <xdr:spPr>
        <a:xfrm flipH="1">
          <a:off x="1514474" y="59616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20</xdr:row>
      <xdr:rowOff>85223</xdr:rowOff>
    </xdr:from>
    <xdr:to>
      <xdr:col>6</xdr:col>
      <xdr:colOff>421105</xdr:colOff>
      <xdr:row>20</xdr:row>
      <xdr:rowOff>220578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0F215084-AD0A-4F81-B0DE-541BE69F84B8}"/>
            </a:ext>
          </a:extLst>
        </xdr:cNvPr>
        <xdr:cNvSpPr/>
      </xdr:nvSpPr>
      <xdr:spPr>
        <a:xfrm>
          <a:off x="4315828" y="5971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20</xdr:row>
      <xdr:rowOff>75197</xdr:rowOff>
    </xdr:from>
    <xdr:to>
      <xdr:col>7</xdr:col>
      <xdr:colOff>847222</xdr:colOff>
      <xdr:row>20</xdr:row>
      <xdr:rowOff>215566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88395EB1-51B2-457A-88B4-2F9FD84A96C8}"/>
            </a:ext>
          </a:extLst>
        </xdr:cNvPr>
        <xdr:cNvSpPr/>
      </xdr:nvSpPr>
      <xdr:spPr>
        <a:xfrm flipH="1">
          <a:off x="5810249" y="59616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29</xdr:row>
      <xdr:rowOff>85223</xdr:rowOff>
    </xdr:from>
    <xdr:to>
      <xdr:col>0</xdr:col>
      <xdr:colOff>421105</xdr:colOff>
      <xdr:row>29</xdr:row>
      <xdr:rowOff>220578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C79F029A-A7E3-4A8A-BA99-AA66ED50756E}"/>
            </a:ext>
          </a:extLst>
        </xdr:cNvPr>
        <xdr:cNvSpPr/>
      </xdr:nvSpPr>
      <xdr:spPr>
        <a:xfrm>
          <a:off x="20053" y="8105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29</xdr:row>
      <xdr:rowOff>75197</xdr:rowOff>
    </xdr:from>
    <xdr:to>
      <xdr:col>1</xdr:col>
      <xdr:colOff>847222</xdr:colOff>
      <xdr:row>29</xdr:row>
      <xdr:rowOff>215566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E9A173BE-CD14-426C-ABA3-49973648E5E8}"/>
            </a:ext>
          </a:extLst>
        </xdr:cNvPr>
        <xdr:cNvSpPr/>
      </xdr:nvSpPr>
      <xdr:spPr>
        <a:xfrm flipH="1">
          <a:off x="1514474" y="8095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540283</xdr:colOff>
      <xdr:row>29</xdr:row>
      <xdr:rowOff>68368</xdr:rowOff>
    </xdr:from>
    <xdr:ext cx="840841" cy="1963322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DC91E2-3987-4F44-A7B8-A6EA1E21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36058" y="8088418"/>
          <a:ext cx="840841" cy="1963322"/>
        </a:xfrm>
        <a:prstGeom prst="rect">
          <a:avLst/>
        </a:prstGeom>
      </xdr:spPr>
    </xdr:pic>
    <xdr:clientData/>
  </xdr:oneCellAnchor>
  <xdr:twoCellAnchor>
    <xdr:from>
      <xdr:col>6</xdr:col>
      <xdr:colOff>20053</xdr:colOff>
      <xdr:row>29</xdr:row>
      <xdr:rowOff>85223</xdr:rowOff>
    </xdr:from>
    <xdr:to>
      <xdr:col>6</xdr:col>
      <xdr:colOff>421105</xdr:colOff>
      <xdr:row>29</xdr:row>
      <xdr:rowOff>220578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92517A63-C8FA-4D77-BD8D-2FD0979A5037}"/>
            </a:ext>
          </a:extLst>
        </xdr:cNvPr>
        <xdr:cNvSpPr/>
      </xdr:nvSpPr>
      <xdr:spPr>
        <a:xfrm>
          <a:off x="4315828" y="8105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Н30°</a:t>
          </a:r>
        </a:p>
      </xdr:txBody>
    </xdr:sp>
    <xdr:clientData/>
  </xdr:twoCellAnchor>
  <xdr:twoCellAnchor>
    <xdr:from>
      <xdr:col>7</xdr:col>
      <xdr:colOff>666749</xdr:colOff>
      <xdr:row>29</xdr:row>
      <xdr:rowOff>75197</xdr:rowOff>
    </xdr:from>
    <xdr:to>
      <xdr:col>7</xdr:col>
      <xdr:colOff>847222</xdr:colOff>
      <xdr:row>29</xdr:row>
      <xdr:rowOff>215566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2499A434-285E-4AAD-AF1E-3F2206C4827E}"/>
            </a:ext>
          </a:extLst>
        </xdr:cNvPr>
        <xdr:cNvSpPr/>
      </xdr:nvSpPr>
      <xdr:spPr>
        <a:xfrm flipH="1">
          <a:off x="5810249" y="8095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38</xdr:row>
      <xdr:rowOff>85223</xdr:rowOff>
    </xdr:from>
    <xdr:to>
      <xdr:col>6</xdr:col>
      <xdr:colOff>421105</xdr:colOff>
      <xdr:row>38</xdr:row>
      <xdr:rowOff>220578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306DAF7E-C405-4B0D-A846-9DB80F14D638}"/>
            </a:ext>
          </a:extLst>
        </xdr:cNvPr>
        <xdr:cNvSpPr/>
      </xdr:nvSpPr>
      <xdr:spPr>
        <a:xfrm>
          <a:off x="4315828" y="10238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38</xdr:row>
      <xdr:rowOff>75197</xdr:rowOff>
    </xdr:from>
    <xdr:to>
      <xdr:col>7</xdr:col>
      <xdr:colOff>847222</xdr:colOff>
      <xdr:row>38</xdr:row>
      <xdr:rowOff>215566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3DE46A91-8D37-4386-9A00-E63580D884C2}"/>
            </a:ext>
          </a:extLst>
        </xdr:cNvPr>
        <xdr:cNvSpPr/>
      </xdr:nvSpPr>
      <xdr:spPr>
        <a:xfrm flipH="1">
          <a:off x="5810249" y="10228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20053</xdr:colOff>
      <xdr:row>38</xdr:row>
      <xdr:rowOff>85223</xdr:rowOff>
    </xdr:from>
    <xdr:to>
      <xdr:col>0</xdr:col>
      <xdr:colOff>421105</xdr:colOff>
      <xdr:row>38</xdr:row>
      <xdr:rowOff>220578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2FB21717-73E1-4846-8D8D-7909E0AD3B72}"/>
            </a:ext>
          </a:extLst>
        </xdr:cNvPr>
        <xdr:cNvSpPr/>
      </xdr:nvSpPr>
      <xdr:spPr>
        <a:xfrm>
          <a:off x="20053" y="10238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Н30°</a:t>
          </a:r>
        </a:p>
      </xdr:txBody>
    </xdr:sp>
    <xdr:clientData/>
  </xdr:twoCellAnchor>
  <xdr:twoCellAnchor>
    <xdr:from>
      <xdr:col>1</xdr:col>
      <xdr:colOff>666749</xdr:colOff>
      <xdr:row>38</xdr:row>
      <xdr:rowOff>75197</xdr:rowOff>
    </xdr:from>
    <xdr:to>
      <xdr:col>1</xdr:col>
      <xdr:colOff>847222</xdr:colOff>
      <xdr:row>38</xdr:row>
      <xdr:rowOff>215566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4B7429F8-8642-42BB-B1E6-8655D01CB534}"/>
            </a:ext>
          </a:extLst>
        </xdr:cNvPr>
        <xdr:cNvSpPr/>
      </xdr:nvSpPr>
      <xdr:spPr>
        <a:xfrm flipH="1">
          <a:off x="1514474" y="10228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46</xdr:row>
      <xdr:rowOff>85223</xdr:rowOff>
    </xdr:from>
    <xdr:to>
      <xdr:col>0</xdr:col>
      <xdr:colOff>421105</xdr:colOff>
      <xdr:row>46</xdr:row>
      <xdr:rowOff>220578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408CD4D3-DA58-4F71-AA5A-353D866D7ACD}"/>
            </a:ext>
          </a:extLst>
        </xdr:cNvPr>
        <xdr:cNvSpPr/>
      </xdr:nvSpPr>
      <xdr:spPr>
        <a:xfrm>
          <a:off x="20053" y="12334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46</xdr:row>
      <xdr:rowOff>75197</xdr:rowOff>
    </xdr:from>
    <xdr:to>
      <xdr:col>1</xdr:col>
      <xdr:colOff>847222</xdr:colOff>
      <xdr:row>46</xdr:row>
      <xdr:rowOff>215566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C88049BF-9AB4-461C-8486-C592C1D26C7D}"/>
            </a:ext>
          </a:extLst>
        </xdr:cNvPr>
        <xdr:cNvSpPr/>
      </xdr:nvSpPr>
      <xdr:spPr>
        <a:xfrm flipH="1">
          <a:off x="1514474" y="12324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20053</xdr:colOff>
      <xdr:row>46</xdr:row>
      <xdr:rowOff>85223</xdr:rowOff>
    </xdr:from>
    <xdr:to>
      <xdr:col>6</xdr:col>
      <xdr:colOff>421105</xdr:colOff>
      <xdr:row>46</xdr:row>
      <xdr:rowOff>220578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E1721240-4F05-4B77-8BE2-EB44A05B812D}"/>
            </a:ext>
          </a:extLst>
        </xdr:cNvPr>
        <xdr:cNvSpPr/>
      </xdr:nvSpPr>
      <xdr:spPr>
        <a:xfrm>
          <a:off x="4315828" y="12334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46</xdr:row>
      <xdr:rowOff>75197</xdr:rowOff>
    </xdr:from>
    <xdr:to>
      <xdr:col>7</xdr:col>
      <xdr:colOff>847222</xdr:colOff>
      <xdr:row>46</xdr:row>
      <xdr:rowOff>215566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8D433F8B-6AA1-4C8F-A296-91697F836B8A}"/>
            </a:ext>
          </a:extLst>
        </xdr:cNvPr>
        <xdr:cNvSpPr/>
      </xdr:nvSpPr>
      <xdr:spPr>
        <a:xfrm flipH="1">
          <a:off x="5810249" y="12324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oneCellAnchor>
    <xdr:from>
      <xdr:col>6</xdr:col>
      <xdr:colOff>504950</xdr:colOff>
      <xdr:row>46</xdr:row>
      <xdr:rowOff>69403</xdr:rowOff>
    </xdr:from>
    <xdr:ext cx="884452" cy="1895128"/>
    <xdr:pic>
      <xdr:nvPicPr>
        <xdr:cNvPr id="53" name="Рисунок 52">
          <a:extLst>
            <a:ext uri="{FF2B5EF4-FFF2-40B4-BE49-F238E27FC236}">
              <a16:creationId xmlns:a16="http://schemas.microsoft.com/office/drawing/2014/main" id="{ECC19FDC-5A8C-4E92-951A-AFAF4C57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4800725" y="12318553"/>
          <a:ext cx="884452" cy="1895128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54</xdr:row>
      <xdr:rowOff>85223</xdr:rowOff>
    </xdr:from>
    <xdr:to>
      <xdr:col>0</xdr:col>
      <xdr:colOff>421105</xdr:colOff>
      <xdr:row>54</xdr:row>
      <xdr:rowOff>220578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EACFFBC1-39CC-476C-800E-31B50BE33592}"/>
            </a:ext>
          </a:extLst>
        </xdr:cNvPr>
        <xdr:cNvSpPr/>
      </xdr:nvSpPr>
      <xdr:spPr>
        <a:xfrm>
          <a:off x="20053" y="14429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54</xdr:row>
      <xdr:rowOff>75197</xdr:rowOff>
    </xdr:from>
    <xdr:to>
      <xdr:col>1</xdr:col>
      <xdr:colOff>847222</xdr:colOff>
      <xdr:row>54</xdr:row>
      <xdr:rowOff>215566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4B42ACBD-FC0A-416E-A44C-0BC8E7B2ADC1}"/>
            </a:ext>
          </a:extLst>
        </xdr:cNvPr>
        <xdr:cNvSpPr/>
      </xdr:nvSpPr>
      <xdr:spPr>
        <a:xfrm flipH="1">
          <a:off x="1514474" y="14419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20053</xdr:colOff>
      <xdr:row>54</xdr:row>
      <xdr:rowOff>85223</xdr:rowOff>
    </xdr:from>
    <xdr:to>
      <xdr:col>6</xdr:col>
      <xdr:colOff>421105</xdr:colOff>
      <xdr:row>54</xdr:row>
      <xdr:rowOff>220578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43D20AE0-D25E-4CCE-B13C-36B8E43FF095}"/>
            </a:ext>
          </a:extLst>
        </xdr:cNvPr>
        <xdr:cNvSpPr/>
      </xdr:nvSpPr>
      <xdr:spPr>
        <a:xfrm>
          <a:off x="4315828" y="14429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Н30°</a:t>
          </a:r>
        </a:p>
      </xdr:txBody>
    </xdr:sp>
    <xdr:clientData/>
  </xdr:twoCellAnchor>
  <xdr:twoCellAnchor>
    <xdr:from>
      <xdr:col>7</xdr:col>
      <xdr:colOff>666749</xdr:colOff>
      <xdr:row>54</xdr:row>
      <xdr:rowOff>75197</xdr:rowOff>
    </xdr:from>
    <xdr:to>
      <xdr:col>7</xdr:col>
      <xdr:colOff>847222</xdr:colOff>
      <xdr:row>54</xdr:row>
      <xdr:rowOff>215566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2F53F8CF-FBC6-4101-8C46-52FB42B86703}"/>
            </a:ext>
          </a:extLst>
        </xdr:cNvPr>
        <xdr:cNvSpPr/>
      </xdr:nvSpPr>
      <xdr:spPr>
        <a:xfrm flipH="1">
          <a:off x="5810249" y="14419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oneCellAnchor>
    <xdr:from>
      <xdr:col>0</xdr:col>
      <xdr:colOff>536371</xdr:colOff>
      <xdr:row>62</xdr:row>
      <xdr:rowOff>77682</xdr:rowOff>
    </xdr:from>
    <xdr:ext cx="868565" cy="1908375"/>
    <xdr:pic>
      <xdr:nvPicPr>
        <xdr:cNvPr id="58" name="Рисунок 57">
          <a:extLst>
            <a:ext uri="{FF2B5EF4-FFF2-40B4-BE49-F238E27FC236}">
              <a16:creationId xmlns:a16="http://schemas.microsoft.com/office/drawing/2014/main" id="{52FA41C3-41F1-49DF-B346-1330343F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536371" y="16517832"/>
          <a:ext cx="868565" cy="1908375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62</xdr:row>
      <xdr:rowOff>85223</xdr:rowOff>
    </xdr:from>
    <xdr:to>
      <xdr:col>0</xdr:col>
      <xdr:colOff>421105</xdr:colOff>
      <xdr:row>62</xdr:row>
      <xdr:rowOff>220578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00971B89-4C1B-4E06-845B-CCB26C000F1B}"/>
            </a:ext>
          </a:extLst>
        </xdr:cNvPr>
        <xdr:cNvSpPr/>
      </xdr:nvSpPr>
      <xdr:spPr>
        <a:xfrm>
          <a:off x="20053" y="16525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Н30°</a:t>
          </a:r>
        </a:p>
      </xdr:txBody>
    </xdr:sp>
    <xdr:clientData/>
  </xdr:twoCellAnchor>
  <xdr:twoCellAnchor>
    <xdr:from>
      <xdr:col>1</xdr:col>
      <xdr:colOff>666749</xdr:colOff>
      <xdr:row>62</xdr:row>
      <xdr:rowOff>75197</xdr:rowOff>
    </xdr:from>
    <xdr:to>
      <xdr:col>1</xdr:col>
      <xdr:colOff>847222</xdr:colOff>
      <xdr:row>62</xdr:row>
      <xdr:rowOff>215566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4678E780-A3A4-4533-83DB-4375F9FAF305}"/>
            </a:ext>
          </a:extLst>
        </xdr:cNvPr>
        <xdr:cNvSpPr/>
      </xdr:nvSpPr>
      <xdr:spPr>
        <a:xfrm flipH="1">
          <a:off x="1514474" y="16515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20053</xdr:colOff>
      <xdr:row>62</xdr:row>
      <xdr:rowOff>85223</xdr:rowOff>
    </xdr:from>
    <xdr:to>
      <xdr:col>6</xdr:col>
      <xdr:colOff>421105</xdr:colOff>
      <xdr:row>62</xdr:row>
      <xdr:rowOff>220578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380374C6-F6FA-408F-8FB6-B785C5CA2BDC}"/>
            </a:ext>
          </a:extLst>
        </xdr:cNvPr>
        <xdr:cNvSpPr/>
      </xdr:nvSpPr>
      <xdr:spPr>
        <a:xfrm>
          <a:off x="4315828" y="16525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62</xdr:row>
      <xdr:rowOff>75197</xdr:rowOff>
    </xdr:from>
    <xdr:to>
      <xdr:col>7</xdr:col>
      <xdr:colOff>847222</xdr:colOff>
      <xdr:row>62</xdr:row>
      <xdr:rowOff>215566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F4DA9604-01B4-473A-ABC9-0BC5A6CB2E3C}"/>
            </a:ext>
          </a:extLst>
        </xdr:cNvPr>
        <xdr:cNvSpPr/>
      </xdr:nvSpPr>
      <xdr:spPr>
        <a:xfrm flipH="1">
          <a:off x="5810249" y="16515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20053</xdr:colOff>
      <xdr:row>70</xdr:row>
      <xdr:rowOff>85223</xdr:rowOff>
    </xdr:from>
    <xdr:to>
      <xdr:col>0</xdr:col>
      <xdr:colOff>421105</xdr:colOff>
      <xdr:row>70</xdr:row>
      <xdr:rowOff>220578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EF0AEC57-3425-41D5-81BB-F11CFF08C45E}"/>
            </a:ext>
          </a:extLst>
        </xdr:cNvPr>
        <xdr:cNvSpPr/>
      </xdr:nvSpPr>
      <xdr:spPr>
        <a:xfrm>
          <a:off x="20053" y="18620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70</xdr:row>
      <xdr:rowOff>75197</xdr:rowOff>
    </xdr:from>
    <xdr:to>
      <xdr:col>1</xdr:col>
      <xdr:colOff>847222</xdr:colOff>
      <xdr:row>70</xdr:row>
      <xdr:rowOff>215566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20764B05-2347-408A-8F2C-115B14071536}"/>
            </a:ext>
          </a:extLst>
        </xdr:cNvPr>
        <xdr:cNvSpPr/>
      </xdr:nvSpPr>
      <xdr:spPr>
        <a:xfrm flipH="1">
          <a:off x="1514474" y="18610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70</xdr:row>
      <xdr:rowOff>85223</xdr:rowOff>
    </xdr:from>
    <xdr:to>
      <xdr:col>6</xdr:col>
      <xdr:colOff>421105</xdr:colOff>
      <xdr:row>70</xdr:row>
      <xdr:rowOff>220578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8809D516-48B1-4004-B5DD-2BC377EBC54A}"/>
            </a:ext>
          </a:extLst>
        </xdr:cNvPr>
        <xdr:cNvSpPr/>
      </xdr:nvSpPr>
      <xdr:spPr>
        <a:xfrm>
          <a:off x="4315828" y="18620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70</xdr:row>
      <xdr:rowOff>75197</xdr:rowOff>
    </xdr:from>
    <xdr:to>
      <xdr:col>7</xdr:col>
      <xdr:colOff>847222</xdr:colOff>
      <xdr:row>70</xdr:row>
      <xdr:rowOff>215566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3B12CEEE-E62E-4DBB-A0D5-87D77FFDDA67}"/>
            </a:ext>
          </a:extLst>
        </xdr:cNvPr>
        <xdr:cNvSpPr/>
      </xdr:nvSpPr>
      <xdr:spPr>
        <a:xfrm flipH="1">
          <a:off x="5810249" y="18610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20053</xdr:colOff>
      <xdr:row>78</xdr:row>
      <xdr:rowOff>85223</xdr:rowOff>
    </xdr:from>
    <xdr:to>
      <xdr:col>0</xdr:col>
      <xdr:colOff>421105</xdr:colOff>
      <xdr:row>78</xdr:row>
      <xdr:rowOff>220578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70FCD257-4308-49A1-B82C-D58AD810DC79}"/>
            </a:ext>
          </a:extLst>
        </xdr:cNvPr>
        <xdr:cNvSpPr/>
      </xdr:nvSpPr>
      <xdr:spPr>
        <a:xfrm>
          <a:off x="20053" y="20716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78</xdr:row>
      <xdr:rowOff>75197</xdr:rowOff>
    </xdr:from>
    <xdr:to>
      <xdr:col>1</xdr:col>
      <xdr:colOff>847222</xdr:colOff>
      <xdr:row>78</xdr:row>
      <xdr:rowOff>215566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2EB07AFF-FF29-4831-A2E5-7177542BE699}"/>
            </a:ext>
          </a:extLst>
        </xdr:cNvPr>
        <xdr:cNvSpPr/>
      </xdr:nvSpPr>
      <xdr:spPr>
        <a:xfrm flipH="1">
          <a:off x="1514474" y="20706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78</xdr:row>
      <xdr:rowOff>85223</xdr:rowOff>
    </xdr:from>
    <xdr:to>
      <xdr:col>6</xdr:col>
      <xdr:colOff>421105</xdr:colOff>
      <xdr:row>78</xdr:row>
      <xdr:rowOff>220578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6E4C3DA5-FB47-4152-A0BB-F40854B1D23E}"/>
            </a:ext>
          </a:extLst>
        </xdr:cNvPr>
        <xdr:cNvSpPr/>
      </xdr:nvSpPr>
      <xdr:spPr>
        <a:xfrm>
          <a:off x="4315828" y="20716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78</xdr:row>
      <xdr:rowOff>75197</xdr:rowOff>
    </xdr:from>
    <xdr:to>
      <xdr:col>7</xdr:col>
      <xdr:colOff>847222</xdr:colOff>
      <xdr:row>78</xdr:row>
      <xdr:rowOff>215566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61E15A5A-EABF-4A16-B663-DB34BB5412DF}"/>
            </a:ext>
          </a:extLst>
        </xdr:cNvPr>
        <xdr:cNvSpPr/>
      </xdr:nvSpPr>
      <xdr:spPr>
        <a:xfrm flipH="1">
          <a:off x="5810249" y="20706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20053</xdr:colOff>
      <xdr:row>87</xdr:row>
      <xdr:rowOff>85223</xdr:rowOff>
    </xdr:from>
    <xdr:to>
      <xdr:col>0</xdr:col>
      <xdr:colOff>421105</xdr:colOff>
      <xdr:row>87</xdr:row>
      <xdr:rowOff>220578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649E5DF1-A84D-4AF4-AA66-A7EAAF6E9933}"/>
            </a:ext>
          </a:extLst>
        </xdr:cNvPr>
        <xdr:cNvSpPr/>
      </xdr:nvSpPr>
      <xdr:spPr>
        <a:xfrm>
          <a:off x="20053" y="228499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87</xdr:row>
      <xdr:rowOff>75197</xdr:rowOff>
    </xdr:from>
    <xdr:to>
      <xdr:col>1</xdr:col>
      <xdr:colOff>847222</xdr:colOff>
      <xdr:row>87</xdr:row>
      <xdr:rowOff>215566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74AF6D9B-AF4C-4156-BA64-BDFE9E81BE18}"/>
            </a:ext>
          </a:extLst>
        </xdr:cNvPr>
        <xdr:cNvSpPr/>
      </xdr:nvSpPr>
      <xdr:spPr>
        <a:xfrm flipH="1">
          <a:off x="1514474" y="228399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87</xdr:row>
      <xdr:rowOff>85223</xdr:rowOff>
    </xdr:from>
    <xdr:to>
      <xdr:col>6</xdr:col>
      <xdr:colOff>421105</xdr:colOff>
      <xdr:row>87</xdr:row>
      <xdr:rowOff>220578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AAB3D785-81A1-4CBE-B88E-DF43E1C6F9ED}"/>
            </a:ext>
          </a:extLst>
        </xdr:cNvPr>
        <xdr:cNvSpPr/>
      </xdr:nvSpPr>
      <xdr:spPr>
        <a:xfrm>
          <a:off x="4315828" y="228499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87</xdr:row>
      <xdr:rowOff>75197</xdr:rowOff>
    </xdr:from>
    <xdr:to>
      <xdr:col>7</xdr:col>
      <xdr:colOff>847222</xdr:colOff>
      <xdr:row>87</xdr:row>
      <xdr:rowOff>215566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4042FBCD-6475-49CE-BC1E-A162FC29E9B7}"/>
            </a:ext>
          </a:extLst>
        </xdr:cNvPr>
        <xdr:cNvSpPr/>
      </xdr:nvSpPr>
      <xdr:spPr>
        <a:xfrm flipH="1">
          <a:off x="5810249" y="228399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oneCellAnchor>
    <xdr:from>
      <xdr:col>0</xdr:col>
      <xdr:colOff>516156</xdr:colOff>
      <xdr:row>96</xdr:row>
      <xdr:rowOff>111302</xdr:rowOff>
    </xdr:from>
    <xdr:ext cx="871799" cy="1859183"/>
    <xdr:pic>
      <xdr:nvPicPr>
        <xdr:cNvPr id="75" name="Рисунок 74">
          <a:extLst>
            <a:ext uri="{FF2B5EF4-FFF2-40B4-BE49-F238E27FC236}">
              <a16:creationId xmlns:a16="http://schemas.microsoft.com/office/drawing/2014/main" id="{AD163F58-7BA9-4A3A-8525-2F1287906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6156" y="25009652"/>
          <a:ext cx="871799" cy="1859183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96</xdr:row>
      <xdr:rowOff>85223</xdr:rowOff>
    </xdr:from>
    <xdr:to>
      <xdr:col>0</xdr:col>
      <xdr:colOff>421105</xdr:colOff>
      <xdr:row>96</xdr:row>
      <xdr:rowOff>220578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4BE181E9-C23D-4A21-AB8F-BB593922CD21}"/>
            </a:ext>
          </a:extLst>
        </xdr:cNvPr>
        <xdr:cNvSpPr/>
      </xdr:nvSpPr>
      <xdr:spPr>
        <a:xfrm>
          <a:off x="20053" y="24983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96</xdr:row>
      <xdr:rowOff>75197</xdr:rowOff>
    </xdr:from>
    <xdr:to>
      <xdr:col>1</xdr:col>
      <xdr:colOff>847222</xdr:colOff>
      <xdr:row>96</xdr:row>
      <xdr:rowOff>215566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942A506B-8AAE-416C-A4AA-4F2E1866A872}"/>
            </a:ext>
          </a:extLst>
        </xdr:cNvPr>
        <xdr:cNvSpPr/>
      </xdr:nvSpPr>
      <xdr:spPr>
        <a:xfrm flipH="1">
          <a:off x="1514474" y="24973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96</xdr:row>
      <xdr:rowOff>85223</xdr:rowOff>
    </xdr:from>
    <xdr:to>
      <xdr:col>6</xdr:col>
      <xdr:colOff>421105</xdr:colOff>
      <xdr:row>96</xdr:row>
      <xdr:rowOff>220578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A15659DD-0F77-4302-8695-E3272F697019}"/>
            </a:ext>
          </a:extLst>
        </xdr:cNvPr>
        <xdr:cNvSpPr/>
      </xdr:nvSpPr>
      <xdr:spPr>
        <a:xfrm>
          <a:off x="4315828" y="24983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96</xdr:row>
      <xdr:rowOff>75197</xdr:rowOff>
    </xdr:from>
    <xdr:to>
      <xdr:col>7</xdr:col>
      <xdr:colOff>847222</xdr:colOff>
      <xdr:row>96</xdr:row>
      <xdr:rowOff>215566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3274FC26-A0C7-442A-9E1C-6969B7940B4D}"/>
            </a:ext>
          </a:extLst>
        </xdr:cNvPr>
        <xdr:cNvSpPr/>
      </xdr:nvSpPr>
      <xdr:spPr>
        <a:xfrm flipH="1">
          <a:off x="5810249" y="24973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7</a:t>
          </a:r>
          <a:endParaRPr lang="ru-RU" sz="800"/>
        </a:p>
      </xdr:txBody>
    </xdr:sp>
    <xdr:clientData/>
  </xdr:twoCellAnchor>
  <xdr:oneCellAnchor>
    <xdr:from>
      <xdr:col>0</xdr:col>
      <xdr:colOff>515353</xdr:colOff>
      <xdr:row>104</xdr:row>
      <xdr:rowOff>67773</xdr:rowOff>
    </xdr:from>
    <xdr:ext cx="884833" cy="1878899"/>
    <xdr:pic>
      <xdr:nvPicPr>
        <xdr:cNvPr id="80" name="Рисунок 79">
          <a:extLst>
            <a:ext uri="{FF2B5EF4-FFF2-40B4-BE49-F238E27FC236}">
              <a16:creationId xmlns:a16="http://schemas.microsoft.com/office/drawing/2014/main" id="{F9371134-7919-4844-B7FC-710FA9DD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5353" y="27061623"/>
          <a:ext cx="884833" cy="1878899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104</xdr:row>
      <xdr:rowOff>85223</xdr:rowOff>
    </xdr:from>
    <xdr:to>
      <xdr:col>0</xdr:col>
      <xdr:colOff>421105</xdr:colOff>
      <xdr:row>104</xdr:row>
      <xdr:rowOff>220578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867F9215-6DA6-4C79-95C1-4AE36CA30709}"/>
            </a:ext>
          </a:extLst>
        </xdr:cNvPr>
        <xdr:cNvSpPr/>
      </xdr:nvSpPr>
      <xdr:spPr>
        <a:xfrm>
          <a:off x="20053" y="27079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104</xdr:row>
      <xdr:rowOff>75197</xdr:rowOff>
    </xdr:from>
    <xdr:to>
      <xdr:col>1</xdr:col>
      <xdr:colOff>847222</xdr:colOff>
      <xdr:row>104</xdr:row>
      <xdr:rowOff>215566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2E7049BE-F9D3-4011-89B5-20647D168A1E}"/>
            </a:ext>
          </a:extLst>
        </xdr:cNvPr>
        <xdr:cNvSpPr/>
      </xdr:nvSpPr>
      <xdr:spPr>
        <a:xfrm flipH="1">
          <a:off x="1514474" y="27069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7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104</xdr:row>
      <xdr:rowOff>85223</xdr:rowOff>
    </xdr:from>
    <xdr:to>
      <xdr:col>6</xdr:col>
      <xdr:colOff>421105</xdr:colOff>
      <xdr:row>104</xdr:row>
      <xdr:rowOff>220578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105CF1E7-B12C-4ADD-BE9A-F2DC9BF94EE5}"/>
            </a:ext>
          </a:extLst>
        </xdr:cNvPr>
        <xdr:cNvSpPr/>
      </xdr:nvSpPr>
      <xdr:spPr>
        <a:xfrm>
          <a:off x="4315828" y="27079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104</xdr:row>
      <xdr:rowOff>75197</xdr:rowOff>
    </xdr:from>
    <xdr:to>
      <xdr:col>7</xdr:col>
      <xdr:colOff>847222</xdr:colOff>
      <xdr:row>104</xdr:row>
      <xdr:rowOff>215566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0F2BE447-4308-4767-B380-74B6B67E8E0A}"/>
            </a:ext>
          </a:extLst>
        </xdr:cNvPr>
        <xdr:cNvSpPr/>
      </xdr:nvSpPr>
      <xdr:spPr>
        <a:xfrm flipH="1">
          <a:off x="5810249" y="27069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112</xdr:row>
      <xdr:rowOff>85223</xdr:rowOff>
    </xdr:from>
    <xdr:to>
      <xdr:col>0</xdr:col>
      <xdr:colOff>421105</xdr:colOff>
      <xdr:row>112</xdr:row>
      <xdr:rowOff>220578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24AF9DE6-8FBD-4562-B763-B243629F7AD3}"/>
            </a:ext>
          </a:extLst>
        </xdr:cNvPr>
        <xdr:cNvSpPr/>
      </xdr:nvSpPr>
      <xdr:spPr>
        <a:xfrm>
          <a:off x="20053" y="29174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112</xdr:row>
      <xdr:rowOff>75197</xdr:rowOff>
    </xdr:from>
    <xdr:to>
      <xdr:col>1</xdr:col>
      <xdr:colOff>847222</xdr:colOff>
      <xdr:row>112</xdr:row>
      <xdr:rowOff>215566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3DC1CCC6-B639-4F8A-AD07-51796A77A095}"/>
            </a:ext>
          </a:extLst>
        </xdr:cNvPr>
        <xdr:cNvSpPr/>
      </xdr:nvSpPr>
      <xdr:spPr>
        <a:xfrm flipH="1">
          <a:off x="1514474" y="29164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7</a:t>
          </a:r>
          <a:endParaRPr lang="ru-RU" sz="800"/>
        </a:p>
      </xdr:txBody>
    </xdr:sp>
    <xdr:clientData/>
  </xdr:twoCellAnchor>
  <xdr:twoCellAnchor>
    <xdr:from>
      <xdr:col>6</xdr:col>
      <xdr:colOff>15581</xdr:colOff>
      <xdr:row>110</xdr:row>
      <xdr:rowOff>10134</xdr:rowOff>
    </xdr:from>
    <xdr:to>
      <xdr:col>6</xdr:col>
      <xdr:colOff>416633</xdr:colOff>
      <xdr:row>110</xdr:row>
      <xdr:rowOff>147582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EA01D663-69E5-40D8-9545-DEE347B934F9}"/>
            </a:ext>
          </a:extLst>
        </xdr:cNvPr>
        <xdr:cNvSpPr/>
      </xdr:nvSpPr>
      <xdr:spPr>
        <a:xfrm>
          <a:off x="4311356" y="28851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109</xdr:row>
      <xdr:rowOff>352239</xdr:rowOff>
    </xdr:from>
    <xdr:to>
      <xdr:col>7</xdr:col>
      <xdr:colOff>846295</xdr:colOff>
      <xdr:row>110</xdr:row>
      <xdr:rowOff>141915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7882CE27-D3FC-4539-B873-9DBA06ECBF2D}"/>
            </a:ext>
          </a:extLst>
        </xdr:cNvPr>
        <xdr:cNvSpPr/>
      </xdr:nvSpPr>
      <xdr:spPr>
        <a:xfrm flipH="1">
          <a:off x="5809322" y="28841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525248</xdr:colOff>
      <xdr:row>112</xdr:row>
      <xdr:rowOff>117689</xdr:rowOff>
    </xdr:from>
    <xdr:ext cx="860526" cy="1828983"/>
    <xdr:pic>
      <xdr:nvPicPr>
        <xdr:cNvPr id="89" name="Рисунок 88">
          <a:extLst>
            <a:ext uri="{FF2B5EF4-FFF2-40B4-BE49-F238E27FC236}">
              <a16:creationId xmlns:a16="http://schemas.microsoft.com/office/drawing/2014/main" id="{33D3855C-45ED-47BD-B8E0-60ED2FA8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48" y="29207039"/>
          <a:ext cx="860526" cy="1828983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112</xdr:row>
      <xdr:rowOff>85223</xdr:rowOff>
    </xdr:from>
    <xdr:to>
      <xdr:col>0</xdr:col>
      <xdr:colOff>421105</xdr:colOff>
      <xdr:row>112</xdr:row>
      <xdr:rowOff>220578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2A5E8A07-5751-4EF8-A987-BBAEB73F56F3}"/>
            </a:ext>
          </a:extLst>
        </xdr:cNvPr>
        <xdr:cNvSpPr/>
      </xdr:nvSpPr>
      <xdr:spPr>
        <a:xfrm>
          <a:off x="20053" y="29174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112</xdr:row>
      <xdr:rowOff>75197</xdr:rowOff>
    </xdr:from>
    <xdr:to>
      <xdr:col>1</xdr:col>
      <xdr:colOff>847222</xdr:colOff>
      <xdr:row>112</xdr:row>
      <xdr:rowOff>215566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99000093-EC27-4283-829E-C2D738E38488}"/>
            </a:ext>
          </a:extLst>
        </xdr:cNvPr>
        <xdr:cNvSpPr/>
      </xdr:nvSpPr>
      <xdr:spPr>
        <a:xfrm flipH="1">
          <a:off x="1514474" y="29164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118</xdr:row>
      <xdr:rowOff>10134</xdr:rowOff>
    </xdr:from>
    <xdr:to>
      <xdr:col>0</xdr:col>
      <xdr:colOff>416633</xdr:colOff>
      <xdr:row>118</xdr:row>
      <xdr:rowOff>147582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F4668B2D-05D5-48D1-9693-0ACB8530E99B}"/>
            </a:ext>
          </a:extLst>
        </xdr:cNvPr>
        <xdr:cNvSpPr/>
      </xdr:nvSpPr>
      <xdr:spPr>
        <a:xfrm>
          <a:off x="15581" y="30947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117</xdr:row>
      <xdr:rowOff>352239</xdr:rowOff>
    </xdr:from>
    <xdr:to>
      <xdr:col>1</xdr:col>
      <xdr:colOff>846295</xdr:colOff>
      <xdr:row>118</xdr:row>
      <xdr:rowOff>141915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680D7341-6E1E-4954-BDD5-31F1D169D122}"/>
            </a:ext>
          </a:extLst>
        </xdr:cNvPr>
        <xdr:cNvSpPr/>
      </xdr:nvSpPr>
      <xdr:spPr>
        <a:xfrm flipH="1">
          <a:off x="1513547" y="30937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20053</xdr:colOff>
      <xdr:row>112</xdr:row>
      <xdr:rowOff>85223</xdr:rowOff>
    </xdr:from>
    <xdr:to>
      <xdr:col>6</xdr:col>
      <xdr:colOff>421105</xdr:colOff>
      <xdr:row>112</xdr:row>
      <xdr:rowOff>220578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195E6CB6-F233-4EDB-92BF-95E5D2D3A2A1}"/>
            </a:ext>
          </a:extLst>
        </xdr:cNvPr>
        <xdr:cNvSpPr/>
      </xdr:nvSpPr>
      <xdr:spPr>
        <a:xfrm>
          <a:off x="4315828" y="29174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112</xdr:row>
      <xdr:rowOff>75197</xdr:rowOff>
    </xdr:from>
    <xdr:to>
      <xdr:col>7</xdr:col>
      <xdr:colOff>847222</xdr:colOff>
      <xdr:row>112</xdr:row>
      <xdr:rowOff>215566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94161D16-4D45-439F-8F5E-FAF5525AD82B}"/>
            </a:ext>
          </a:extLst>
        </xdr:cNvPr>
        <xdr:cNvSpPr/>
      </xdr:nvSpPr>
      <xdr:spPr>
        <a:xfrm flipH="1">
          <a:off x="5810249" y="29164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15581</xdr:colOff>
      <xdr:row>118</xdr:row>
      <xdr:rowOff>10134</xdr:rowOff>
    </xdr:from>
    <xdr:to>
      <xdr:col>6</xdr:col>
      <xdr:colOff>416633</xdr:colOff>
      <xdr:row>118</xdr:row>
      <xdr:rowOff>147582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BF3F00D8-E8E2-41F5-A0B8-C55AD4B09D1A}"/>
            </a:ext>
          </a:extLst>
        </xdr:cNvPr>
        <xdr:cNvSpPr/>
      </xdr:nvSpPr>
      <xdr:spPr>
        <a:xfrm>
          <a:off x="4311356" y="30947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117</xdr:row>
      <xdr:rowOff>352239</xdr:rowOff>
    </xdr:from>
    <xdr:to>
      <xdr:col>7</xdr:col>
      <xdr:colOff>846295</xdr:colOff>
      <xdr:row>118</xdr:row>
      <xdr:rowOff>141915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C291DF17-881F-48D1-8026-E3740D321D78}"/>
            </a:ext>
          </a:extLst>
        </xdr:cNvPr>
        <xdr:cNvSpPr/>
      </xdr:nvSpPr>
      <xdr:spPr>
        <a:xfrm flipH="1">
          <a:off x="5809322" y="30937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520577</xdr:colOff>
      <xdr:row>120</xdr:row>
      <xdr:rowOff>100104</xdr:rowOff>
    </xdr:from>
    <xdr:ext cx="874080" cy="1858475"/>
    <xdr:pic>
      <xdr:nvPicPr>
        <xdr:cNvPr id="98" name="Рисунок 97">
          <a:extLst>
            <a:ext uri="{FF2B5EF4-FFF2-40B4-BE49-F238E27FC236}">
              <a16:creationId xmlns:a16="http://schemas.microsoft.com/office/drawing/2014/main" id="{75476BE3-0227-4F52-AF6F-CB1A5943C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0577" y="31284954"/>
          <a:ext cx="874080" cy="1858475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120</xdr:row>
      <xdr:rowOff>85223</xdr:rowOff>
    </xdr:from>
    <xdr:to>
      <xdr:col>0</xdr:col>
      <xdr:colOff>421105</xdr:colOff>
      <xdr:row>120</xdr:row>
      <xdr:rowOff>220578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EB5C715E-DA25-4FBE-B33B-3AE56C44C438}"/>
            </a:ext>
          </a:extLst>
        </xdr:cNvPr>
        <xdr:cNvSpPr/>
      </xdr:nvSpPr>
      <xdr:spPr>
        <a:xfrm>
          <a:off x="20053" y="31270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120</xdr:row>
      <xdr:rowOff>75197</xdr:rowOff>
    </xdr:from>
    <xdr:to>
      <xdr:col>1</xdr:col>
      <xdr:colOff>847222</xdr:colOff>
      <xdr:row>120</xdr:row>
      <xdr:rowOff>215566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A3B7C13C-613A-41D7-BE29-6F365ECD15A2}"/>
            </a:ext>
          </a:extLst>
        </xdr:cNvPr>
        <xdr:cNvSpPr/>
      </xdr:nvSpPr>
      <xdr:spPr>
        <a:xfrm flipH="1">
          <a:off x="1514474" y="31260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126</xdr:row>
      <xdr:rowOff>10134</xdr:rowOff>
    </xdr:from>
    <xdr:to>
      <xdr:col>0</xdr:col>
      <xdr:colOff>416633</xdr:colOff>
      <xdr:row>126</xdr:row>
      <xdr:rowOff>147582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DFAB37E3-9ACD-4309-8FE6-197EBEC81D88}"/>
            </a:ext>
          </a:extLst>
        </xdr:cNvPr>
        <xdr:cNvSpPr/>
      </xdr:nvSpPr>
      <xdr:spPr>
        <a:xfrm>
          <a:off x="15581" y="33042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125</xdr:row>
      <xdr:rowOff>352239</xdr:rowOff>
    </xdr:from>
    <xdr:to>
      <xdr:col>1</xdr:col>
      <xdr:colOff>846295</xdr:colOff>
      <xdr:row>126</xdr:row>
      <xdr:rowOff>141915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D289F85E-C88C-4541-BA35-A402AE1BA9F5}"/>
            </a:ext>
          </a:extLst>
        </xdr:cNvPr>
        <xdr:cNvSpPr/>
      </xdr:nvSpPr>
      <xdr:spPr>
        <a:xfrm flipH="1">
          <a:off x="1513547" y="33032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20053</xdr:colOff>
      <xdr:row>120</xdr:row>
      <xdr:rowOff>85223</xdr:rowOff>
    </xdr:from>
    <xdr:to>
      <xdr:col>6</xdr:col>
      <xdr:colOff>421105</xdr:colOff>
      <xdr:row>120</xdr:row>
      <xdr:rowOff>220578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7EED0066-49F7-4D82-85A1-A612B0AB3909}"/>
            </a:ext>
          </a:extLst>
        </xdr:cNvPr>
        <xdr:cNvSpPr/>
      </xdr:nvSpPr>
      <xdr:spPr>
        <a:xfrm>
          <a:off x="4315828" y="31270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120</xdr:row>
      <xdr:rowOff>75197</xdr:rowOff>
    </xdr:from>
    <xdr:to>
      <xdr:col>7</xdr:col>
      <xdr:colOff>847222</xdr:colOff>
      <xdr:row>120</xdr:row>
      <xdr:rowOff>215566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4BCC1B1B-86E7-44FB-AAF8-FBCC8E9D71FD}"/>
            </a:ext>
          </a:extLst>
        </xdr:cNvPr>
        <xdr:cNvSpPr/>
      </xdr:nvSpPr>
      <xdr:spPr>
        <a:xfrm flipH="1">
          <a:off x="5810249" y="31260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15581</xdr:colOff>
      <xdr:row>126</xdr:row>
      <xdr:rowOff>10134</xdr:rowOff>
    </xdr:from>
    <xdr:to>
      <xdr:col>6</xdr:col>
      <xdr:colOff>416633</xdr:colOff>
      <xdr:row>126</xdr:row>
      <xdr:rowOff>147582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0374A183-A897-4335-B18F-CBFBB3B78AA8}"/>
            </a:ext>
          </a:extLst>
        </xdr:cNvPr>
        <xdr:cNvSpPr/>
      </xdr:nvSpPr>
      <xdr:spPr>
        <a:xfrm>
          <a:off x="4311356" y="33042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125</xdr:row>
      <xdr:rowOff>352239</xdr:rowOff>
    </xdr:from>
    <xdr:to>
      <xdr:col>7</xdr:col>
      <xdr:colOff>846295</xdr:colOff>
      <xdr:row>126</xdr:row>
      <xdr:rowOff>141915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D6CCB104-45BD-4404-A439-383DB616359D}"/>
            </a:ext>
          </a:extLst>
        </xdr:cNvPr>
        <xdr:cNvSpPr/>
      </xdr:nvSpPr>
      <xdr:spPr>
        <a:xfrm flipH="1">
          <a:off x="5809322" y="33032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0</xdr:col>
      <xdr:colOff>523415</xdr:colOff>
      <xdr:row>128</xdr:row>
      <xdr:rowOff>132068</xdr:rowOff>
    </xdr:from>
    <xdr:ext cx="845071" cy="1796745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9F7B0C4D-667B-4E8B-8B7E-CFFD8BCE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415" y="33412418"/>
          <a:ext cx="845071" cy="1796745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128</xdr:row>
      <xdr:rowOff>85223</xdr:rowOff>
    </xdr:from>
    <xdr:to>
      <xdr:col>0</xdr:col>
      <xdr:colOff>421105</xdr:colOff>
      <xdr:row>128</xdr:row>
      <xdr:rowOff>220578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D7FEEFA6-B301-48D4-BD90-20D12402E727}"/>
            </a:ext>
          </a:extLst>
        </xdr:cNvPr>
        <xdr:cNvSpPr/>
      </xdr:nvSpPr>
      <xdr:spPr>
        <a:xfrm>
          <a:off x="20053" y="33365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128</xdr:row>
      <xdr:rowOff>75197</xdr:rowOff>
    </xdr:from>
    <xdr:to>
      <xdr:col>1</xdr:col>
      <xdr:colOff>847222</xdr:colOff>
      <xdr:row>128</xdr:row>
      <xdr:rowOff>215566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1AECDD73-55AF-4966-B359-C3995EE295EE}"/>
            </a:ext>
          </a:extLst>
        </xdr:cNvPr>
        <xdr:cNvSpPr/>
      </xdr:nvSpPr>
      <xdr:spPr>
        <a:xfrm flipH="1">
          <a:off x="1514474" y="33355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134</xdr:row>
      <xdr:rowOff>10134</xdr:rowOff>
    </xdr:from>
    <xdr:to>
      <xdr:col>0</xdr:col>
      <xdr:colOff>416633</xdr:colOff>
      <xdr:row>134</xdr:row>
      <xdr:rowOff>147582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122DE77B-37FA-4AB0-A799-9E563607B02B}"/>
            </a:ext>
          </a:extLst>
        </xdr:cNvPr>
        <xdr:cNvSpPr/>
      </xdr:nvSpPr>
      <xdr:spPr>
        <a:xfrm>
          <a:off x="15581" y="35138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133</xdr:row>
      <xdr:rowOff>352239</xdr:rowOff>
    </xdr:from>
    <xdr:to>
      <xdr:col>1</xdr:col>
      <xdr:colOff>846295</xdr:colOff>
      <xdr:row>134</xdr:row>
      <xdr:rowOff>141915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97D000D4-7237-4242-BE8B-74814F8A2A2D}"/>
            </a:ext>
          </a:extLst>
        </xdr:cNvPr>
        <xdr:cNvSpPr/>
      </xdr:nvSpPr>
      <xdr:spPr>
        <a:xfrm flipH="1">
          <a:off x="1513547" y="35128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20053</xdr:colOff>
      <xdr:row>128</xdr:row>
      <xdr:rowOff>85223</xdr:rowOff>
    </xdr:from>
    <xdr:to>
      <xdr:col>6</xdr:col>
      <xdr:colOff>421105</xdr:colOff>
      <xdr:row>128</xdr:row>
      <xdr:rowOff>220578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CA38DBA0-3A49-4FF6-A0DB-E52F2C25C878}"/>
            </a:ext>
          </a:extLst>
        </xdr:cNvPr>
        <xdr:cNvSpPr/>
      </xdr:nvSpPr>
      <xdr:spPr>
        <a:xfrm>
          <a:off x="4315828" y="33365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128</xdr:row>
      <xdr:rowOff>75197</xdr:rowOff>
    </xdr:from>
    <xdr:to>
      <xdr:col>7</xdr:col>
      <xdr:colOff>847222</xdr:colOff>
      <xdr:row>128</xdr:row>
      <xdr:rowOff>215566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A8A17436-4F3A-4FA2-BD6F-531E3CFA6212}"/>
            </a:ext>
          </a:extLst>
        </xdr:cNvPr>
        <xdr:cNvSpPr/>
      </xdr:nvSpPr>
      <xdr:spPr>
        <a:xfrm flipH="1">
          <a:off x="5810249" y="33355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15581</xdr:colOff>
      <xdr:row>134</xdr:row>
      <xdr:rowOff>10134</xdr:rowOff>
    </xdr:from>
    <xdr:to>
      <xdr:col>6</xdr:col>
      <xdr:colOff>416633</xdr:colOff>
      <xdr:row>134</xdr:row>
      <xdr:rowOff>147582</xdr:rowOff>
    </xdr:to>
    <xdr:sp macro="" textlink="">
      <xdr:nvSpPr>
        <xdr:cNvPr id="114" name="Стрелка: пятиугольник 113">
          <a:extLst>
            <a:ext uri="{FF2B5EF4-FFF2-40B4-BE49-F238E27FC236}">
              <a16:creationId xmlns:a16="http://schemas.microsoft.com/office/drawing/2014/main" id="{F3EB269A-D20D-44CF-AD94-D0967F0D1C90}"/>
            </a:ext>
          </a:extLst>
        </xdr:cNvPr>
        <xdr:cNvSpPr/>
      </xdr:nvSpPr>
      <xdr:spPr>
        <a:xfrm>
          <a:off x="4311356" y="35138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133</xdr:row>
      <xdr:rowOff>352239</xdr:rowOff>
    </xdr:from>
    <xdr:to>
      <xdr:col>7</xdr:col>
      <xdr:colOff>846295</xdr:colOff>
      <xdr:row>134</xdr:row>
      <xdr:rowOff>141915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8E352872-2411-4077-AB00-862EF2651A81}"/>
            </a:ext>
          </a:extLst>
        </xdr:cNvPr>
        <xdr:cNvSpPr/>
      </xdr:nvSpPr>
      <xdr:spPr>
        <a:xfrm flipH="1">
          <a:off x="5809322" y="35128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0</xdr:col>
      <xdr:colOff>518744</xdr:colOff>
      <xdr:row>136</xdr:row>
      <xdr:rowOff>77665</xdr:rowOff>
    </xdr:from>
    <xdr:ext cx="890225" cy="1892819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02D8348E-6223-4CFB-A0D7-13F86F38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744" y="35453515"/>
          <a:ext cx="890225" cy="1892819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136</xdr:row>
      <xdr:rowOff>85223</xdr:rowOff>
    </xdr:from>
    <xdr:to>
      <xdr:col>0</xdr:col>
      <xdr:colOff>421105</xdr:colOff>
      <xdr:row>136</xdr:row>
      <xdr:rowOff>220578</xdr:rowOff>
    </xdr:to>
    <xdr:sp macro="" textlink="">
      <xdr:nvSpPr>
        <xdr:cNvPr id="117" name="Стрелка: пятиугольник 116">
          <a:extLst>
            <a:ext uri="{FF2B5EF4-FFF2-40B4-BE49-F238E27FC236}">
              <a16:creationId xmlns:a16="http://schemas.microsoft.com/office/drawing/2014/main" id="{5AC2A923-9DD5-437E-AAE7-C57078D6CDA3}"/>
            </a:ext>
          </a:extLst>
        </xdr:cNvPr>
        <xdr:cNvSpPr/>
      </xdr:nvSpPr>
      <xdr:spPr>
        <a:xfrm>
          <a:off x="20053" y="35461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136</xdr:row>
      <xdr:rowOff>75197</xdr:rowOff>
    </xdr:from>
    <xdr:to>
      <xdr:col>1</xdr:col>
      <xdr:colOff>847222</xdr:colOff>
      <xdr:row>136</xdr:row>
      <xdr:rowOff>215566</xdr:rowOff>
    </xdr:to>
    <xdr:sp macro="" textlink="">
      <xdr:nvSpPr>
        <xdr:cNvPr id="118" name="Стрелка: пятиугольник 117">
          <a:extLst>
            <a:ext uri="{FF2B5EF4-FFF2-40B4-BE49-F238E27FC236}">
              <a16:creationId xmlns:a16="http://schemas.microsoft.com/office/drawing/2014/main" id="{03F34197-B2EC-48E0-B906-F6535D669E43}"/>
            </a:ext>
          </a:extLst>
        </xdr:cNvPr>
        <xdr:cNvSpPr/>
      </xdr:nvSpPr>
      <xdr:spPr>
        <a:xfrm flipH="1">
          <a:off x="1514474" y="35451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142</xdr:row>
      <xdr:rowOff>10134</xdr:rowOff>
    </xdr:from>
    <xdr:to>
      <xdr:col>0</xdr:col>
      <xdr:colOff>416633</xdr:colOff>
      <xdr:row>142</xdr:row>
      <xdr:rowOff>147582</xdr:rowOff>
    </xdr:to>
    <xdr:sp macro="" textlink="">
      <xdr:nvSpPr>
        <xdr:cNvPr id="119" name="Стрелка: пятиугольник 118">
          <a:extLst>
            <a:ext uri="{FF2B5EF4-FFF2-40B4-BE49-F238E27FC236}">
              <a16:creationId xmlns:a16="http://schemas.microsoft.com/office/drawing/2014/main" id="{86796E0E-3526-493D-8B45-248865A97CA9}"/>
            </a:ext>
          </a:extLst>
        </xdr:cNvPr>
        <xdr:cNvSpPr/>
      </xdr:nvSpPr>
      <xdr:spPr>
        <a:xfrm>
          <a:off x="15581" y="37233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141</xdr:row>
      <xdr:rowOff>352239</xdr:rowOff>
    </xdr:from>
    <xdr:to>
      <xdr:col>1</xdr:col>
      <xdr:colOff>846295</xdr:colOff>
      <xdr:row>142</xdr:row>
      <xdr:rowOff>141915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6E87C2D0-51B1-4C61-9116-C0F3CA35CDF2}"/>
            </a:ext>
          </a:extLst>
        </xdr:cNvPr>
        <xdr:cNvSpPr/>
      </xdr:nvSpPr>
      <xdr:spPr>
        <a:xfrm flipH="1">
          <a:off x="1513547" y="37223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20053</xdr:colOff>
      <xdr:row>136</xdr:row>
      <xdr:rowOff>85223</xdr:rowOff>
    </xdr:from>
    <xdr:to>
      <xdr:col>6</xdr:col>
      <xdr:colOff>421105</xdr:colOff>
      <xdr:row>136</xdr:row>
      <xdr:rowOff>220578</xdr:rowOff>
    </xdr:to>
    <xdr:sp macro="" textlink="">
      <xdr:nvSpPr>
        <xdr:cNvPr id="121" name="Стрелка: пятиугольник 120">
          <a:extLst>
            <a:ext uri="{FF2B5EF4-FFF2-40B4-BE49-F238E27FC236}">
              <a16:creationId xmlns:a16="http://schemas.microsoft.com/office/drawing/2014/main" id="{C659A210-8719-407B-AE70-CAF6FA118178}"/>
            </a:ext>
          </a:extLst>
        </xdr:cNvPr>
        <xdr:cNvSpPr/>
      </xdr:nvSpPr>
      <xdr:spPr>
        <a:xfrm>
          <a:off x="4315828" y="35461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136</xdr:row>
      <xdr:rowOff>75197</xdr:rowOff>
    </xdr:from>
    <xdr:to>
      <xdr:col>7</xdr:col>
      <xdr:colOff>847222</xdr:colOff>
      <xdr:row>136</xdr:row>
      <xdr:rowOff>215566</xdr:rowOff>
    </xdr:to>
    <xdr:sp macro="" textlink="">
      <xdr:nvSpPr>
        <xdr:cNvPr id="122" name="Стрелка: пятиугольник 121">
          <a:extLst>
            <a:ext uri="{FF2B5EF4-FFF2-40B4-BE49-F238E27FC236}">
              <a16:creationId xmlns:a16="http://schemas.microsoft.com/office/drawing/2014/main" id="{6424D214-C988-4C88-BD5A-9CFCF9830BC4}"/>
            </a:ext>
          </a:extLst>
        </xdr:cNvPr>
        <xdr:cNvSpPr/>
      </xdr:nvSpPr>
      <xdr:spPr>
        <a:xfrm flipH="1">
          <a:off x="5810249" y="35451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15581</xdr:colOff>
      <xdr:row>142</xdr:row>
      <xdr:rowOff>10134</xdr:rowOff>
    </xdr:from>
    <xdr:to>
      <xdr:col>6</xdr:col>
      <xdr:colOff>416633</xdr:colOff>
      <xdr:row>142</xdr:row>
      <xdr:rowOff>147582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2795B2E5-7723-4B85-8813-0BD74FE7770E}"/>
            </a:ext>
          </a:extLst>
        </xdr:cNvPr>
        <xdr:cNvSpPr/>
      </xdr:nvSpPr>
      <xdr:spPr>
        <a:xfrm>
          <a:off x="4311356" y="37233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141</xdr:row>
      <xdr:rowOff>352239</xdr:rowOff>
    </xdr:from>
    <xdr:to>
      <xdr:col>7</xdr:col>
      <xdr:colOff>846295</xdr:colOff>
      <xdr:row>142</xdr:row>
      <xdr:rowOff>141915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43C6DF93-C91C-429C-9D72-93766FDF0CC5}"/>
            </a:ext>
          </a:extLst>
        </xdr:cNvPr>
        <xdr:cNvSpPr/>
      </xdr:nvSpPr>
      <xdr:spPr>
        <a:xfrm flipH="1">
          <a:off x="5809322" y="37223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512608</xdr:colOff>
      <xdr:row>144</xdr:row>
      <xdr:rowOff>102836</xdr:rowOff>
    </xdr:from>
    <xdr:ext cx="878396" cy="1867649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8439FA8A-D304-49E1-8AE2-30009725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2608" y="37574186"/>
          <a:ext cx="878396" cy="1867649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144</xdr:row>
      <xdr:rowOff>85223</xdr:rowOff>
    </xdr:from>
    <xdr:to>
      <xdr:col>0</xdr:col>
      <xdr:colOff>421105</xdr:colOff>
      <xdr:row>144</xdr:row>
      <xdr:rowOff>220578</xdr:rowOff>
    </xdr:to>
    <xdr:sp macro="" textlink="">
      <xdr:nvSpPr>
        <xdr:cNvPr id="126" name="Стрелка: пятиугольник 125">
          <a:extLst>
            <a:ext uri="{FF2B5EF4-FFF2-40B4-BE49-F238E27FC236}">
              <a16:creationId xmlns:a16="http://schemas.microsoft.com/office/drawing/2014/main" id="{B933DE25-3756-4C80-89EB-7F26BE02409F}"/>
            </a:ext>
          </a:extLst>
        </xdr:cNvPr>
        <xdr:cNvSpPr/>
      </xdr:nvSpPr>
      <xdr:spPr>
        <a:xfrm>
          <a:off x="20053" y="37556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144</xdr:row>
      <xdr:rowOff>75197</xdr:rowOff>
    </xdr:from>
    <xdr:to>
      <xdr:col>1</xdr:col>
      <xdr:colOff>847222</xdr:colOff>
      <xdr:row>144</xdr:row>
      <xdr:rowOff>215566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4384D0E0-C92C-4A82-ABAC-9B17AFE93CE1}"/>
            </a:ext>
          </a:extLst>
        </xdr:cNvPr>
        <xdr:cNvSpPr/>
      </xdr:nvSpPr>
      <xdr:spPr>
        <a:xfrm flipH="1">
          <a:off x="1514474" y="37546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150</xdr:row>
      <xdr:rowOff>10134</xdr:rowOff>
    </xdr:from>
    <xdr:to>
      <xdr:col>0</xdr:col>
      <xdr:colOff>416633</xdr:colOff>
      <xdr:row>150</xdr:row>
      <xdr:rowOff>147582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EF5EDCFA-BA2A-42DB-BA86-2B1B981379F6}"/>
            </a:ext>
          </a:extLst>
        </xdr:cNvPr>
        <xdr:cNvSpPr/>
      </xdr:nvSpPr>
      <xdr:spPr>
        <a:xfrm>
          <a:off x="15581" y="39329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149</xdr:row>
      <xdr:rowOff>352239</xdr:rowOff>
    </xdr:from>
    <xdr:to>
      <xdr:col>1</xdr:col>
      <xdr:colOff>846295</xdr:colOff>
      <xdr:row>150</xdr:row>
      <xdr:rowOff>141915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C0E88900-C26F-40D0-9F34-132D6FF1788B}"/>
            </a:ext>
          </a:extLst>
        </xdr:cNvPr>
        <xdr:cNvSpPr/>
      </xdr:nvSpPr>
      <xdr:spPr>
        <a:xfrm flipH="1">
          <a:off x="1513547" y="39319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144</xdr:row>
      <xdr:rowOff>85223</xdr:rowOff>
    </xdr:from>
    <xdr:to>
      <xdr:col>6</xdr:col>
      <xdr:colOff>421105</xdr:colOff>
      <xdr:row>144</xdr:row>
      <xdr:rowOff>220578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0BA3A80E-F534-4940-A1B0-8F658567D383}"/>
            </a:ext>
          </a:extLst>
        </xdr:cNvPr>
        <xdr:cNvSpPr/>
      </xdr:nvSpPr>
      <xdr:spPr>
        <a:xfrm>
          <a:off x="4315828" y="37556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144</xdr:row>
      <xdr:rowOff>75197</xdr:rowOff>
    </xdr:from>
    <xdr:to>
      <xdr:col>7</xdr:col>
      <xdr:colOff>847222</xdr:colOff>
      <xdr:row>144</xdr:row>
      <xdr:rowOff>215566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53DA3015-4A3D-44DC-BEEF-E9B4227F269D}"/>
            </a:ext>
          </a:extLst>
        </xdr:cNvPr>
        <xdr:cNvSpPr/>
      </xdr:nvSpPr>
      <xdr:spPr>
        <a:xfrm flipH="1">
          <a:off x="5810249" y="37546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15581</xdr:colOff>
      <xdr:row>150</xdr:row>
      <xdr:rowOff>10134</xdr:rowOff>
    </xdr:from>
    <xdr:to>
      <xdr:col>6</xdr:col>
      <xdr:colOff>416633</xdr:colOff>
      <xdr:row>150</xdr:row>
      <xdr:rowOff>147582</xdr:rowOff>
    </xdr:to>
    <xdr:sp macro="" textlink="">
      <xdr:nvSpPr>
        <xdr:cNvPr id="132" name="Стрелка: пятиугольник 131">
          <a:extLst>
            <a:ext uri="{FF2B5EF4-FFF2-40B4-BE49-F238E27FC236}">
              <a16:creationId xmlns:a16="http://schemas.microsoft.com/office/drawing/2014/main" id="{B675E874-0A64-417D-8965-DDBE02DDAFFD}"/>
            </a:ext>
          </a:extLst>
        </xdr:cNvPr>
        <xdr:cNvSpPr/>
      </xdr:nvSpPr>
      <xdr:spPr>
        <a:xfrm>
          <a:off x="4311356" y="39329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149</xdr:row>
      <xdr:rowOff>352239</xdr:rowOff>
    </xdr:from>
    <xdr:to>
      <xdr:col>7</xdr:col>
      <xdr:colOff>846295</xdr:colOff>
      <xdr:row>150</xdr:row>
      <xdr:rowOff>141915</xdr:rowOff>
    </xdr:to>
    <xdr:sp macro="" textlink="">
      <xdr:nvSpPr>
        <xdr:cNvPr id="133" name="Стрелка: пятиугольник 132">
          <a:extLst>
            <a:ext uri="{FF2B5EF4-FFF2-40B4-BE49-F238E27FC236}">
              <a16:creationId xmlns:a16="http://schemas.microsoft.com/office/drawing/2014/main" id="{F7977CD4-A34B-46A6-99A7-050479209509}"/>
            </a:ext>
          </a:extLst>
        </xdr:cNvPr>
        <xdr:cNvSpPr/>
      </xdr:nvSpPr>
      <xdr:spPr>
        <a:xfrm flipH="1">
          <a:off x="5809322" y="39319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525893</xdr:colOff>
      <xdr:row>152</xdr:row>
      <xdr:rowOff>111463</xdr:rowOff>
    </xdr:from>
    <xdr:ext cx="888348" cy="1888788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E397D41A-EFF4-4DCA-998D-2BD73C947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893" y="39678313"/>
          <a:ext cx="888348" cy="1888788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152</xdr:row>
      <xdr:rowOff>85223</xdr:rowOff>
    </xdr:from>
    <xdr:to>
      <xdr:col>0</xdr:col>
      <xdr:colOff>421105</xdr:colOff>
      <xdr:row>152</xdr:row>
      <xdr:rowOff>220578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0EAF67FB-CEF2-477D-9113-C5D072C7EF2E}"/>
            </a:ext>
          </a:extLst>
        </xdr:cNvPr>
        <xdr:cNvSpPr/>
      </xdr:nvSpPr>
      <xdr:spPr>
        <a:xfrm>
          <a:off x="20053" y="39652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152</xdr:row>
      <xdr:rowOff>75197</xdr:rowOff>
    </xdr:from>
    <xdr:to>
      <xdr:col>1</xdr:col>
      <xdr:colOff>847222</xdr:colOff>
      <xdr:row>152</xdr:row>
      <xdr:rowOff>215566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1E49557F-978E-452B-9CE9-7DC5DB6A3E89}"/>
            </a:ext>
          </a:extLst>
        </xdr:cNvPr>
        <xdr:cNvSpPr/>
      </xdr:nvSpPr>
      <xdr:spPr>
        <a:xfrm flipH="1">
          <a:off x="1514474" y="39642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15581</xdr:colOff>
      <xdr:row>158</xdr:row>
      <xdr:rowOff>10134</xdr:rowOff>
    </xdr:from>
    <xdr:to>
      <xdr:col>0</xdr:col>
      <xdr:colOff>416633</xdr:colOff>
      <xdr:row>158</xdr:row>
      <xdr:rowOff>147582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1CC830A5-4846-4EEF-ADA0-C378C62B3E5D}"/>
            </a:ext>
          </a:extLst>
        </xdr:cNvPr>
        <xdr:cNvSpPr/>
      </xdr:nvSpPr>
      <xdr:spPr>
        <a:xfrm>
          <a:off x="15581" y="41424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157</xdr:row>
      <xdr:rowOff>352239</xdr:rowOff>
    </xdr:from>
    <xdr:to>
      <xdr:col>1</xdr:col>
      <xdr:colOff>846295</xdr:colOff>
      <xdr:row>158</xdr:row>
      <xdr:rowOff>141915</xdr:rowOff>
    </xdr:to>
    <xdr:sp macro="" textlink="">
      <xdr:nvSpPr>
        <xdr:cNvPr id="138" name="Стрелка: пятиугольник 137">
          <a:extLst>
            <a:ext uri="{FF2B5EF4-FFF2-40B4-BE49-F238E27FC236}">
              <a16:creationId xmlns:a16="http://schemas.microsoft.com/office/drawing/2014/main" id="{4F5692CD-6AE6-4A18-A43D-E88C864CD8F2}"/>
            </a:ext>
          </a:extLst>
        </xdr:cNvPr>
        <xdr:cNvSpPr/>
      </xdr:nvSpPr>
      <xdr:spPr>
        <a:xfrm flipH="1">
          <a:off x="1513547" y="41414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152</xdr:row>
      <xdr:rowOff>85223</xdr:rowOff>
    </xdr:from>
    <xdr:to>
      <xdr:col>6</xdr:col>
      <xdr:colOff>421105</xdr:colOff>
      <xdr:row>152</xdr:row>
      <xdr:rowOff>220578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852F31E6-A7B2-4C1F-BA2D-912CE56B6C86}"/>
            </a:ext>
          </a:extLst>
        </xdr:cNvPr>
        <xdr:cNvSpPr/>
      </xdr:nvSpPr>
      <xdr:spPr>
        <a:xfrm>
          <a:off x="4315828" y="39652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152</xdr:row>
      <xdr:rowOff>75197</xdr:rowOff>
    </xdr:from>
    <xdr:to>
      <xdr:col>7</xdr:col>
      <xdr:colOff>847222</xdr:colOff>
      <xdr:row>152</xdr:row>
      <xdr:rowOff>215566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D2D257A6-DE75-4C8D-98F2-3109896D3831}"/>
            </a:ext>
          </a:extLst>
        </xdr:cNvPr>
        <xdr:cNvSpPr/>
      </xdr:nvSpPr>
      <xdr:spPr>
        <a:xfrm flipH="1">
          <a:off x="5810249" y="39642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15581</xdr:colOff>
      <xdr:row>158</xdr:row>
      <xdr:rowOff>10134</xdr:rowOff>
    </xdr:from>
    <xdr:to>
      <xdr:col>6</xdr:col>
      <xdr:colOff>416633</xdr:colOff>
      <xdr:row>158</xdr:row>
      <xdr:rowOff>147582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DDC1D69A-E738-4FAD-9A9D-0948C54A4D69}"/>
            </a:ext>
          </a:extLst>
        </xdr:cNvPr>
        <xdr:cNvSpPr/>
      </xdr:nvSpPr>
      <xdr:spPr>
        <a:xfrm>
          <a:off x="4311356" y="414248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157</xdr:row>
      <xdr:rowOff>352239</xdr:rowOff>
    </xdr:from>
    <xdr:to>
      <xdr:col>7</xdr:col>
      <xdr:colOff>846295</xdr:colOff>
      <xdr:row>158</xdr:row>
      <xdr:rowOff>141915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868A6128-E12A-4EC4-B45A-EFC4C3D50CDA}"/>
            </a:ext>
          </a:extLst>
        </xdr:cNvPr>
        <xdr:cNvSpPr/>
      </xdr:nvSpPr>
      <xdr:spPr>
        <a:xfrm flipH="1">
          <a:off x="5809322" y="414145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531848</xdr:colOff>
      <xdr:row>160</xdr:row>
      <xdr:rowOff>143872</xdr:rowOff>
    </xdr:from>
    <xdr:ext cx="847997" cy="1802799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F8E544F7-1B2B-4072-93AC-F4C60C7D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1848" y="41806222"/>
          <a:ext cx="847997" cy="1802799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160</xdr:row>
      <xdr:rowOff>85223</xdr:rowOff>
    </xdr:from>
    <xdr:to>
      <xdr:col>0</xdr:col>
      <xdr:colOff>421105</xdr:colOff>
      <xdr:row>160</xdr:row>
      <xdr:rowOff>220578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CCA2AF47-32ED-45A0-BED6-5713DE7E9388}"/>
            </a:ext>
          </a:extLst>
        </xdr:cNvPr>
        <xdr:cNvSpPr/>
      </xdr:nvSpPr>
      <xdr:spPr>
        <a:xfrm>
          <a:off x="20053" y="41747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160</xdr:row>
      <xdr:rowOff>75197</xdr:rowOff>
    </xdr:from>
    <xdr:to>
      <xdr:col>1</xdr:col>
      <xdr:colOff>847222</xdr:colOff>
      <xdr:row>160</xdr:row>
      <xdr:rowOff>215566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F2CB94E0-D76F-4EE8-B9AB-47EECB825213}"/>
            </a:ext>
          </a:extLst>
        </xdr:cNvPr>
        <xdr:cNvSpPr/>
      </xdr:nvSpPr>
      <xdr:spPr>
        <a:xfrm flipH="1">
          <a:off x="1514474" y="41737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15581</xdr:colOff>
      <xdr:row>166</xdr:row>
      <xdr:rowOff>10134</xdr:rowOff>
    </xdr:from>
    <xdr:to>
      <xdr:col>0</xdr:col>
      <xdr:colOff>416633</xdr:colOff>
      <xdr:row>166</xdr:row>
      <xdr:rowOff>147582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FE0147A8-4E4C-4556-86B3-FFBCBC185F95}"/>
            </a:ext>
          </a:extLst>
        </xdr:cNvPr>
        <xdr:cNvSpPr/>
      </xdr:nvSpPr>
      <xdr:spPr>
        <a:xfrm>
          <a:off x="15581" y="43520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165</xdr:row>
      <xdr:rowOff>352239</xdr:rowOff>
    </xdr:from>
    <xdr:to>
      <xdr:col>1</xdr:col>
      <xdr:colOff>846295</xdr:colOff>
      <xdr:row>166</xdr:row>
      <xdr:rowOff>141915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CE8DABAF-EFAC-41C2-8DE1-815DCFCAEE2E}"/>
            </a:ext>
          </a:extLst>
        </xdr:cNvPr>
        <xdr:cNvSpPr/>
      </xdr:nvSpPr>
      <xdr:spPr>
        <a:xfrm flipH="1">
          <a:off x="1513547" y="43510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160</xdr:row>
      <xdr:rowOff>85223</xdr:rowOff>
    </xdr:from>
    <xdr:to>
      <xdr:col>6</xdr:col>
      <xdr:colOff>421105</xdr:colOff>
      <xdr:row>160</xdr:row>
      <xdr:rowOff>220578</xdr:rowOff>
    </xdr:to>
    <xdr:sp macro="" textlink="">
      <xdr:nvSpPr>
        <xdr:cNvPr id="148" name="Стрелка: пятиугольник 147">
          <a:extLst>
            <a:ext uri="{FF2B5EF4-FFF2-40B4-BE49-F238E27FC236}">
              <a16:creationId xmlns:a16="http://schemas.microsoft.com/office/drawing/2014/main" id="{75488478-C1E7-4D1D-A2E6-F247BB49CE45}"/>
            </a:ext>
          </a:extLst>
        </xdr:cNvPr>
        <xdr:cNvSpPr/>
      </xdr:nvSpPr>
      <xdr:spPr>
        <a:xfrm>
          <a:off x="4315828" y="417475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160</xdr:row>
      <xdr:rowOff>75197</xdr:rowOff>
    </xdr:from>
    <xdr:to>
      <xdr:col>7</xdr:col>
      <xdr:colOff>847222</xdr:colOff>
      <xdr:row>160</xdr:row>
      <xdr:rowOff>215566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E0E074D8-0645-4EAD-A078-556F05F8C225}"/>
            </a:ext>
          </a:extLst>
        </xdr:cNvPr>
        <xdr:cNvSpPr/>
      </xdr:nvSpPr>
      <xdr:spPr>
        <a:xfrm flipH="1">
          <a:off x="5810249" y="417375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15581</xdr:colOff>
      <xdr:row>166</xdr:row>
      <xdr:rowOff>10134</xdr:rowOff>
    </xdr:from>
    <xdr:to>
      <xdr:col>6</xdr:col>
      <xdr:colOff>416633</xdr:colOff>
      <xdr:row>166</xdr:row>
      <xdr:rowOff>147582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96128154-455B-4C2C-9686-8C7FF6B7C26C}"/>
            </a:ext>
          </a:extLst>
        </xdr:cNvPr>
        <xdr:cNvSpPr/>
      </xdr:nvSpPr>
      <xdr:spPr>
        <a:xfrm>
          <a:off x="4311356" y="435203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165</xdr:row>
      <xdr:rowOff>352239</xdr:rowOff>
    </xdr:from>
    <xdr:to>
      <xdr:col>7</xdr:col>
      <xdr:colOff>846295</xdr:colOff>
      <xdr:row>166</xdr:row>
      <xdr:rowOff>141915</xdr:rowOff>
    </xdr:to>
    <xdr:sp macro="" textlink="">
      <xdr:nvSpPr>
        <xdr:cNvPr id="151" name="Стрелка: пятиугольник 150">
          <a:extLst>
            <a:ext uri="{FF2B5EF4-FFF2-40B4-BE49-F238E27FC236}">
              <a16:creationId xmlns:a16="http://schemas.microsoft.com/office/drawing/2014/main" id="{AC299400-2EE5-401C-9EC7-AAA3B87B6D7F}"/>
            </a:ext>
          </a:extLst>
        </xdr:cNvPr>
        <xdr:cNvSpPr/>
      </xdr:nvSpPr>
      <xdr:spPr>
        <a:xfrm flipH="1">
          <a:off x="5809322" y="435100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508213</xdr:colOff>
      <xdr:row>168</xdr:row>
      <xdr:rowOff>71255</xdr:rowOff>
    </xdr:from>
    <xdr:ext cx="909327" cy="1923042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5FE09BA0-4633-434F-8C61-E7D036B4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213" y="43829105"/>
          <a:ext cx="909327" cy="1923042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168</xdr:row>
      <xdr:rowOff>85223</xdr:rowOff>
    </xdr:from>
    <xdr:to>
      <xdr:col>0</xdr:col>
      <xdr:colOff>421105</xdr:colOff>
      <xdr:row>168</xdr:row>
      <xdr:rowOff>220578</xdr:rowOff>
    </xdr:to>
    <xdr:sp macro="" textlink="">
      <xdr:nvSpPr>
        <xdr:cNvPr id="153" name="Стрелка: пятиугольник 152">
          <a:extLst>
            <a:ext uri="{FF2B5EF4-FFF2-40B4-BE49-F238E27FC236}">
              <a16:creationId xmlns:a16="http://schemas.microsoft.com/office/drawing/2014/main" id="{0283E717-637D-44B6-8B07-27F23102FEE2}"/>
            </a:ext>
          </a:extLst>
        </xdr:cNvPr>
        <xdr:cNvSpPr/>
      </xdr:nvSpPr>
      <xdr:spPr>
        <a:xfrm>
          <a:off x="20053" y="43843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168</xdr:row>
      <xdr:rowOff>75197</xdr:rowOff>
    </xdr:from>
    <xdr:to>
      <xdr:col>1</xdr:col>
      <xdr:colOff>847222</xdr:colOff>
      <xdr:row>168</xdr:row>
      <xdr:rowOff>215566</xdr:rowOff>
    </xdr:to>
    <xdr:sp macro="" textlink="">
      <xdr:nvSpPr>
        <xdr:cNvPr id="154" name="Стрелка: пятиугольник 153">
          <a:extLst>
            <a:ext uri="{FF2B5EF4-FFF2-40B4-BE49-F238E27FC236}">
              <a16:creationId xmlns:a16="http://schemas.microsoft.com/office/drawing/2014/main" id="{9C910B84-0E64-4C5F-A6CC-9DEE840F38BA}"/>
            </a:ext>
          </a:extLst>
        </xdr:cNvPr>
        <xdr:cNvSpPr/>
      </xdr:nvSpPr>
      <xdr:spPr>
        <a:xfrm flipH="1">
          <a:off x="1514474" y="43833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15581</xdr:colOff>
      <xdr:row>175</xdr:row>
      <xdr:rowOff>10134</xdr:rowOff>
    </xdr:from>
    <xdr:to>
      <xdr:col>0</xdr:col>
      <xdr:colOff>416633</xdr:colOff>
      <xdr:row>175</xdr:row>
      <xdr:rowOff>147582</xdr:rowOff>
    </xdr:to>
    <xdr:sp macro="" textlink="">
      <xdr:nvSpPr>
        <xdr:cNvPr id="155" name="Стрелка: пятиугольник 154">
          <a:extLst>
            <a:ext uri="{FF2B5EF4-FFF2-40B4-BE49-F238E27FC236}">
              <a16:creationId xmlns:a16="http://schemas.microsoft.com/office/drawing/2014/main" id="{D1D016CE-12E6-4795-AD44-37F7B8C3451C}"/>
            </a:ext>
          </a:extLst>
        </xdr:cNvPr>
        <xdr:cNvSpPr/>
      </xdr:nvSpPr>
      <xdr:spPr>
        <a:xfrm>
          <a:off x="15581" y="456539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665821</xdr:colOff>
      <xdr:row>174</xdr:row>
      <xdr:rowOff>190499</xdr:rowOff>
    </xdr:from>
    <xdr:to>
      <xdr:col>2</xdr:col>
      <xdr:colOff>950</xdr:colOff>
      <xdr:row>175</xdr:row>
      <xdr:rowOff>141914</xdr:rowOff>
    </xdr:to>
    <xdr:sp macro="" textlink="">
      <xdr:nvSpPr>
        <xdr:cNvPr id="156" name="Стрелка: пятиугольник 155">
          <a:extLst>
            <a:ext uri="{FF2B5EF4-FFF2-40B4-BE49-F238E27FC236}">
              <a16:creationId xmlns:a16="http://schemas.microsoft.com/office/drawing/2014/main" id="{691C3342-2E71-4EF9-A720-C7ED21A06D48}"/>
            </a:ext>
          </a:extLst>
        </xdr:cNvPr>
        <xdr:cNvSpPr/>
      </xdr:nvSpPr>
      <xdr:spPr>
        <a:xfrm flipH="1">
          <a:off x="1513546" y="456437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168</xdr:row>
      <xdr:rowOff>85223</xdr:rowOff>
    </xdr:from>
    <xdr:to>
      <xdr:col>6</xdr:col>
      <xdr:colOff>421105</xdr:colOff>
      <xdr:row>168</xdr:row>
      <xdr:rowOff>220578</xdr:rowOff>
    </xdr:to>
    <xdr:sp macro="" textlink="">
      <xdr:nvSpPr>
        <xdr:cNvPr id="157" name="Стрелка: пятиугольник 156">
          <a:extLst>
            <a:ext uri="{FF2B5EF4-FFF2-40B4-BE49-F238E27FC236}">
              <a16:creationId xmlns:a16="http://schemas.microsoft.com/office/drawing/2014/main" id="{5F5A6868-43F1-4268-992C-2C7D983ED000}"/>
            </a:ext>
          </a:extLst>
        </xdr:cNvPr>
        <xdr:cNvSpPr/>
      </xdr:nvSpPr>
      <xdr:spPr>
        <a:xfrm>
          <a:off x="4315828" y="43843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168</xdr:row>
      <xdr:rowOff>75197</xdr:rowOff>
    </xdr:from>
    <xdr:to>
      <xdr:col>7</xdr:col>
      <xdr:colOff>847222</xdr:colOff>
      <xdr:row>168</xdr:row>
      <xdr:rowOff>215566</xdr:rowOff>
    </xdr:to>
    <xdr:sp macro="" textlink="">
      <xdr:nvSpPr>
        <xdr:cNvPr id="158" name="Стрелка: пятиугольник 157">
          <a:extLst>
            <a:ext uri="{FF2B5EF4-FFF2-40B4-BE49-F238E27FC236}">
              <a16:creationId xmlns:a16="http://schemas.microsoft.com/office/drawing/2014/main" id="{E99366B8-CA9B-49BB-936F-90EA69ED5B0C}"/>
            </a:ext>
          </a:extLst>
        </xdr:cNvPr>
        <xdr:cNvSpPr/>
      </xdr:nvSpPr>
      <xdr:spPr>
        <a:xfrm flipH="1">
          <a:off x="5810249" y="438330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15581</xdr:colOff>
      <xdr:row>175</xdr:row>
      <xdr:rowOff>10134</xdr:rowOff>
    </xdr:from>
    <xdr:to>
      <xdr:col>6</xdr:col>
      <xdr:colOff>416633</xdr:colOff>
      <xdr:row>175</xdr:row>
      <xdr:rowOff>147582</xdr:rowOff>
    </xdr:to>
    <xdr:sp macro="" textlink="">
      <xdr:nvSpPr>
        <xdr:cNvPr id="159" name="Стрелка: пятиугольник 158">
          <a:extLst>
            <a:ext uri="{FF2B5EF4-FFF2-40B4-BE49-F238E27FC236}">
              <a16:creationId xmlns:a16="http://schemas.microsoft.com/office/drawing/2014/main" id="{343320EA-43C0-47F2-B79E-854192F2572D}"/>
            </a:ext>
          </a:extLst>
        </xdr:cNvPr>
        <xdr:cNvSpPr/>
      </xdr:nvSpPr>
      <xdr:spPr>
        <a:xfrm>
          <a:off x="4311356" y="456539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665821</xdr:colOff>
      <xdr:row>174</xdr:row>
      <xdr:rowOff>190499</xdr:rowOff>
    </xdr:from>
    <xdr:to>
      <xdr:col>8</xdr:col>
      <xdr:colOff>950</xdr:colOff>
      <xdr:row>175</xdr:row>
      <xdr:rowOff>141914</xdr:rowOff>
    </xdr:to>
    <xdr:sp macro="" textlink="">
      <xdr:nvSpPr>
        <xdr:cNvPr id="160" name="Стрелка: пятиугольник 159">
          <a:extLst>
            <a:ext uri="{FF2B5EF4-FFF2-40B4-BE49-F238E27FC236}">
              <a16:creationId xmlns:a16="http://schemas.microsoft.com/office/drawing/2014/main" id="{5D602F3E-7A01-469B-837D-8C0FF075B7F4}"/>
            </a:ext>
          </a:extLst>
        </xdr:cNvPr>
        <xdr:cNvSpPr/>
      </xdr:nvSpPr>
      <xdr:spPr>
        <a:xfrm flipH="1">
          <a:off x="5809321" y="456437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177</xdr:row>
      <xdr:rowOff>85223</xdr:rowOff>
    </xdr:from>
    <xdr:to>
      <xdr:col>0</xdr:col>
      <xdr:colOff>421105</xdr:colOff>
      <xdr:row>177</xdr:row>
      <xdr:rowOff>220578</xdr:rowOff>
    </xdr:to>
    <xdr:sp macro="" textlink="">
      <xdr:nvSpPr>
        <xdr:cNvPr id="161" name="Стрелка: пятиугольник 160">
          <a:extLst>
            <a:ext uri="{FF2B5EF4-FFF2-40B4-BE49-F238E27FC236}">
              <a16:creationId xmlns:a16="http://schemas.microsoft.com/office/drawing/2014/main" id="{E6FC55F6-7B79-4334-87FC-BF7F114C2E8C}"/>
            </a:ext>
          </a:extLst>
        </xdr:cNvPr>
        <xdr:cNvSpPr/>
      </xdr:nvSpPr>
      <xdr:spPr>
        <a:xfrm>
          <a:off x="20053" y="45976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177</xdr:row>
      <xdr:rowOff>75197</xdr:rowOff>
    </xdr:from>
    <xdr:to>
      <xdr:col>1</xdr:col>
      <xdr:colOff>847222</xdr:colOff>
      <xdr:row>177</xdr:row>
      <xdr:rowOff>215566</xdr:rowOff>
    </xdr:to>
    <xdr:sp macro="" textlink="">
      <xdr:nvSpPr>
        <xdr:cNvPr id="162" name="Стрелка: пятиугольник 161">
          <a:extLst>
            <a:ext uri="{FF2B5EF4-FFF2-40B4-BE49-F238E27FC236}">
              <a16:creationId xmlns:a16="http://schemas.microsoft.com/office/drawing/2014/main" id="{64DA234C-C9B1-48D0-8B92-D2086B1EF72F}"/>
            </a:ext>
          </a:extLst>
        </xdr:cNvPr>
        <xdr:cNvSpPr/>
      </xdr:nvSpPr>
      <xdr:spPr>
        <a:xfrm flipH="1">
          <a:off x="1514474" y="459666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15581</xdr:colOff>
      <xdr:row>184</xdr:row>
      <xdr:rowOff>10134</xdr:rowOff>
    </xdr:from>
    <xdr:to>
      <xdr:col>0</xdr:col>
      <xdr:colOff>416633</xdr:colOff>
      <xdr:row>184</xdr:row>
      <xdr:rowOff>147582</xdr:rowOff>
    </xdr:to>
    <xdr:sp macro="" textlink="">
      <xdr:nvSpPr>
        <xdr:cNvPr id="163" name="Стрелка: пятиугольник 162">
          <a:extLst>
            <a:ext uri="{FF2B5EF4-FFF2-40B4-BE49-F238E27FC236}">
              <a16:creationId xmlns:a16="http://schemas.microsoft.com/office/drawing/2014/main" id="{D19ED813-50DB-4883-A772-C56EFD2E0F87}"/>
            </a:ext>
          </a:extLst>
        </xdr:cNvPr>
        <xdr:cNvSpPr/>
      </xdr:nvSpPr>
      <xdr:spPr>
        <a:xfrm>
          <a:off x="15581" y="477875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183</xdr:row>
      <xdr:rowOff>352239</xdr:rowOff>
    </xdr:from>
    <xdr:to>
      <xdr:col>1</xdr:col>
      <xdr:colOff>846295</xdr:colOff>
      <xdr:row>184</xdr:row>
      <xdr:rowOff>141915</xdr:rowOff>
    </xdr:to>
    <xdr:sp macro="" textlink="">
      <xdr:nvSpPr>
        <xdr:cNvPr id="164" name="Стрелка: пятиугольник 163">
          <a:extLst>
            <a:ext uri="{FF2B5EF4-FFF2-40B4-BE49-F238E27FC236}">
              <a16:creationId xmlns:a16="http://schemas.microsoft.com/office/drawing/2014/main" id="{DCBCDCB5-4D7A-41E4-ABC7-5154C456DA56}"/>
            </a:ext>
          </a:extLst>
        </xdr:cNvPr>
        <xdr:cNvSpPr/>
      </xdr:nvSpPr>
      <xdr:spPr>
        <a:xfrm flipH="1">
          <a:off x="1513547" y="477772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177</xdr:row>
      <xdr:rowOff>85223</xdr:rowOff>
    </xdr:from>
    <xdr:to>
      <xdr:col>6</xdr:col>
      <xdr:colOff>421105</xdr:colOff>
      <xdr:row>177</xdr:row>
      <xdr:rowOff>220578</xdr:rowOff>
    </xdr:to>
    <xdr:sp macro="" textlink="">
      <xdr:nvSpPr>
        <xdr:cNvPr id="165" name="Стрелка: пятиугольник 164">
          <a:extLst>
            <a:ext uri="{FF2B5EF4-FFF2-40B4-BE49-F238E27FC236}">
              <a16:creationId xmlns:a16="http://schemas.microsoft.com/office/drawing/2014/main" id="{080FED5E-0BEA-4F54-B76E-9C42AE1497B9}"/>
            </a:ext>
          </a:extLst>
        </xdr:cNvPr>
        <xdr:cNvSpPr/>
      </xdr:nvSpPr>
      <xdr:spPr>
        <a:xfrm>
          <a:off x="4315828" y="45976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177</xdr:row>
      <xdr:rowOff>75197</xdr:rowOff>
    </xdr:from>
    <xdr:to>
      <xdr:col>7</xdr:col>
      <xdr:colOff>847222</xdr:colOff>
      <xdr:row>177</xdr:row>
      <xdr:rowOff>215566</xdr:rowOff>
    </xdr:to>
    <xdr:sp macro="" textlink="">
      <xdr:nvSpPr>
        <xdr:cNvPr id="166" name="Стрелка: пятиугольник 165">
          <a:extLst>
            <a:ext uri="{FF2B5EF4-FFF2-40B4-BE49-F238E27FC236}">
              <a16:creationId xmlns:a16="http://schemas.microsoft.com/office/drawing/2014/main" id="{CA290DEE-7922-40A7-BB27-5AA4298E5312}"/>
            </a:ext>
          </a:extLst>
        </xdr:cNvPr>
        <xdr:cNvSpPr/>
      </xdr:nvSpPr>
      <xdr:spPr>
        <a:xfrm flipH="1">
          <a:off x="5810249" y="459666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15581</xdr:colOff>
      <xdr:row>184</xdr:row>
      <xdr:rowOff>10134</xdr:rowOff>
    </xdr:from>
    <xdr:to>
      <xdr:col>6</xdr:col>
      <xdr:colOff>416633</xdr:colOff>
      <xdr:row>184</xdr:row>
      <xdr:rowOff>147582</xdr:rowOff>
    </xdr:to>
    <xdr:sp macro="" textlink="">
      <xdr:nvSpPr>
        <xdr:cNvPr id="167" name="Стрелка: пятиугольник 166">
          <a:extLst>
            <a:ext uri="{FF2B5EF4-FFF2-40B4-BE49-F238E27FC236}">
              <a16:creationId xmlns:a16="http://schemas.microsoft.com/office/drawing/2014/main" id="{262C46FE-0FBA-4BD3-88FF-57372F52E970}"/>
            </a:ext>
          </a:extLst>
        </xdr:cNvPr>
        <xdr:cNvSpPr/>
      </xdr:nvSpPr>
      <xdr:spPr>
        <a:xfrm>
          <a:off x="4311356" y="477875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183</xdr:row>
      <xdr:rowOff>352239</xdr:rowOff>
    </xdr:from>
    <xdr:to>
      <xdr:col>7</xdr:col>
      <xdr:colOff>846295</xdr:colOff>
      <xdr:row>184</xdr:row>
      <xdr:rowOff>141915</xdr:rowOff>
    </xdr:to>
    <xdr:sp macro="" textlink="">
      <xdr:nvSpPr>
        <xdr:cNvPr id="168" name="Стрелка: пятиугольник 167">
          <a:extLst>
            <a:ext uri="{FF2B5EF4-FFF2-40B4-BE49-F238E27FC236}">
              <a16:creationId xmlns:a16="http://schemas.microsoft.com/office/drawing/2014/main" id="{F6DAE86B-7CDF-496C-9BDE-EF1FEF4C4626}"/>
            </a:ext>
          </a:extLst>
        </xdr:cNvPr>
        <xdr:cNvSpPr/>
      </xdr:nvSpPr>
      <xdr:spPr>
        <a:xfrm flipH="1">
          <a:off x="5809322" y="477772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501162</xdr:colOff>
      <xdr:row>186</xdr:row>
      <xdr:rowOff>75193</xdr:rowOff>
    </xdr:from>
    <xdr:ext cx="911979" cy="1919104"/>
    <xdr:pic>
      <xdr:nvPicPr>
        <xdr:cNvPr id="169" name="Рисунок 168">
          <a:extLst>
            <a:ext uri="{FF2B5EF4-FFF2-40B4-BE49-F238E27FC236}">
              <a16:creationId xmlns:a16="http://schemas.microsoft.com/office/drawing/2014/main" id="{1DD98F00-5BBB-4C17-A0EC-63B2AA096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162" y="48100243"/>
          <a:ext cx="911979" cy="1919104"/>
        </a:xfrm>
        <a:prstGeom prst="rect">
          <a:avLst/>
        </a:prstGeom>
      </xdr:spPr>
    </xdr:pic>
    <xdr:clientData/>
  </xdr:oneCellAnchor>
  <xdr:twoCellAnchor>
    <xdr:from>
      <xdr:col>0</xdr:col>
      <xdr:colOff>20053</xdr:colOff>
      <xdr:row>186</xdr:row>
      <xdr:rowOff>85223</xdr:rowOff>
    </xdr:from>
    <xdr:to>
      <xdr:col>0</xdr:col>
      <xdr:colOff>421105</xdr:colOff>
      <xdr:row>186</xdr:row>
      <xdr:rowOff>220578</xdr:rowOff>
    </xdr:to>
    <xdr:sp macro="" textlink="">
      <xdr:nvSpPr>
        <xdr:cNvPr id="170" name="Стрелка: пятиугольник 169">
          <a:extLst>
            <a:ext uri="{FF2B5EF4-FFF2-40B4-BE49-F238E27FC236}">
              <a16:creationId xmlns:a16="http://schemas.microsoft.com/office/drawing/2014/main" id="{589A232C-E781-4757-A200-02810CC49EB6}"/>
            </a:ext>
          </a:extLst>
        </xdr:cNvPr>
        <xdr:cNvSpPr/>
      </xdr:nvSpPr>
      <xdr:spPr>
        <a:xfrm>
          <a:off x="20053" y="48110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186</xdr:row>
      <xdr:rowOff>75197</xdr:rowOff>
    </xdr:from>
    <xdr:to>
      <xdr:col>1</xdr:col>
      <xdr:colOff>847222</xdr:colOff>
      <xdr:row>186</xdr:row>
      <xdr:rowOff>215566</xdr:rowOff>
    </xdr:to>
    <xdr:sp macro="" textlink="">
      <xdr:nvSpPr>
        <xdr:cNvPr id="171" name="Стрелка: пятиугольник 170">
          <a:extLst>
            <a:ext uri="{FF2B5EF4-FFF2-40B4-BE49-F238E27FC236}">
              <a16:creationId xmlns:a16="http://schemas.microsoft.com/office/drawing/2014/main" id="{2B84F4FD-666B-4BA4-8D9B-E9E01A0361BA}"/>
            </a:ext>
          </a:extLst>
        </xdr:cNvPr>
        <xdr:cNvSpPr/>
      </xdr:nvSpPr>
      <xdr:spPr>
        <a:xfrm flipH="1">
          <a:off x="1514474" y="48100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15581</xdr:colOff>
      <xdr:row>193</xdr:row>
      <xdr:rowOff>10134</xdr:rowOff>
    </xdr:from>
    <xdr:to>
      <xdr:col>0</xdr:col>
      <xdr:colOff>416633</xdr:colOff>
      <xdr:row>193</xdr:row>
      <xdr:rowOff>147582</xdr:rowOff>
    </xdr:to>
    <xdr:sp macro="" textlink="">
      <xdr:nvSpPr>
        <xdr:cNvPr id="172" name="Стрелка: пятиугольник 171">
          <a:extLst>
            <a:ext uri="{FF2B5EF4-FFF2-40B4-BE49-F238E27FC236}">
              <a16:creationId xmlns:a16="http://schemas.microsoft.com/office/drawing/2014/main" id="{0FD188AD-90D8-4F44-9AE6-143D917BBBAE}"/>
            </a:ext>
          </a:extLst>
        </xdr:cNvPr>
        <xdr:cNvSpPr/>
      </xdr:nvSpPr>
      <xdr:spPr>
        <a:xfrm>
          <a:off x="15581" y="499211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192</xdr:row>
      <xdr:rowOff>352239</xdr:rowOff>
    </xdr:from>
    <xdr:to>
      <xdr:col>1</xdr:col>
      <xdr:colOff>846295</xdr:colOff>
      <xdr:row>193</xdr:row>
      <xdr:rowOff>141915</xdr:rowOff>
    </xdr:to>
    <xdr:sp macro="" textlink="">
      <xdr:nvSpPr>
        <xdr:cNvPr id="173" name="Стрелка: пятиугольник 172">
          <a:extLst>
            <a:ext uri="{FF2B5EF4-FFF2-40B4-BE49-F238E27FC236}">
              <a16:creationId xmlns:a16="http://schemas.microsoft.com/office/drawing/2014/main" id="{C05B297C-D6A9-4F66-95B0-84C64170F426}"/>
            </a:ext>
          </a:extLst>
        </xdr:cNvPr>
        <xdr:cNvSpPr/>
      </xdr:nvSpPr>
      <xdr:spPr>
        <a:xfrm flipH="1">
          <a:off x="1513547" y="499108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186</xdr:row>
      <xdr:rowOff>85223</xdr:rowOff>
    </xdr:from>
    <xdr:to>
      <xdr:col>6</xdr:col>
      <xdr:colOff>421105</xdr:colOff>
      <xdr:row>186</xdr:row>
      <xdr:rowOff>220578</xdr:rowOff>
    </xdr:to>
    <xdr:sp macro="" textlink="">
      <xdr:nvSpPr>
        <xdr:cNvPr id="174" name="Стрелка: пятиугольник 173">
          <a:extLst>
            <a:ext uri="{FF2B5EF4-FFF2-40B4-BE49-F238E27FC236}">
              <a16:creationId xmlns:a16="http://schemas.microsoft.com/office/drawing/2014/main" id="{690D4F12-BA4C-4DAF-BB8D-42DB7B678A73}"/>
            </a:ext>
          </a:extLst>
        </xdr:cNvPr>
        <xdr:cNvSpPr/>
      </xdr:nvSpPr>
      <xdr:spPr>
        <a:xfrm>
          <a:off x="4315828" y="48110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186</xdr:row>
      <xdr:rowOff>75197</xdr:rowOff>
    </xdr:from>
    <xdr:to>
      <xdr:col>7</xdr:col>
      <xdr:colOff>847222</xdr:colOff>
      <xdr:row>186</xdr:row>
      <xdr:rowOff>215566</xdr:rowOff>
    </xdr:to>
    <xdr:sp macro="" textlink="">
      <xdr:nvSpPr>
        <xdr:cNvPr id="175" name="Стрелка: пятиугольник 174">
          <a:extLst>
            <a:ext uri="{FF2B5EF4-FFF2-40B4-BE49-F238E27FC236}">
              <a16:creationId xmlns:a16="http://schemas.microsoft.com/office/drawing/2014/main" id="{F97D2AFB-82D8-4BD1-94E8-054C7017A2AA}"/>
            </a:ext>
          </a:extLst>
        </xdr:cNvPr>
        <xdr:cNvSpPr/>
      </xdr:nvSpPr>
      <xdr:spPr>
        <a:xfrm flipH="1">
          <a:off x="5810249" y="48100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15581</xdr:colOff>
      <xdr:row>193</xdr:row>
      <xdr:rowOff>10134</xdr:rowOff>
    </xdr:from>
    <xdr:to>
      <xdr:col>6</xdr:col>
      <xdr:colOff>416633</xdr:colOff>
      <xdr:row>193</xdr:row>
      <xdr:rowOff>147582</xdr:rowOff>
    </xdr:to>
    <xdr:sp macro="" textlink="">
      <xdr:nvSpPr>
        <xdr:cNvPr id="176" name="Стрелка: пятиугольник 175">
          <a:extLst>
            <a:ext uri="{FF2B5EF4-FFF2-40B4-BE49-F238E27FC236}">
              <a16:creationId xmlns:a16="http://schemas.microsoft.com/office/drawing/2014/main" id="{BC3BC9BE-6135-4B9C-AA3A-77A343424569}"/>
            </a:ext>
          </a:extLst>
        </xdr:cNvPr>
        <xdr:cNvSpPr/>
      </xdr:nvSpPr>
      <xdr:spPr>
        <a:xfrm>
          <a:off x="4311356" y="499211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192</xdr:row>
      <xdr:rowOff>352239</xdr:rowOff>
    </xdr:from>
    <xdr:to>
      <xdr:col>7</xdr:col>
      <xdr:colOff>846295</xdr:colOff>
      <xdr:row>193</xdr:row>
      <xdr:rowOff>141915</xdr:rowOff>
    </xdr:to>
    <xdr:sp macro="" textlink="">
      <xdr:nvSpPr>
        <xdr:cNvPr id="177" name="Стрелка: пятиугольник 176">
          <a:extLst>
            <a:ext uri="{FF2B5EF4-FFF2-40B4-BE49-F238E27FC236}">
              <a16:creationId xmlns:a16="http://schemas.microsoft.com/office/drawing/2014/main" id="{6B7E0A5E-E0B2-4A81-8B1B-ED5FC60FAF94}"/>
            </a:ext>
          </a:extLst>
        </xdr:cNvPr>
        <xdr:cNvSpPr/>
      </xdr:nvSpPr>
      <xdr:spPr>
        <a:xfrm flipH="1">
          <a:off x="5809322" y="499108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195</xdr:row>
      <xdr:rowOff>85223</xdr:rowOff>
    </xdr:from>
    <xdr:to>
      <xdr:col>0</xdr:col>
      <xdr:colOff>421105</xdr:colOff>
      <xdr:row>195</xdr:row>
      <xdr:rowOff>220578</xdr:rowOff>
    </xdr:to>
    <xdr:sp macro="" textlink="">
      <xdr:nvSpPr>
        <xdr:cNvPr id="178" name="Стрелка: пятиугольник 177">
          <a:extLst>
            <a:ext uri="{FF2B5EF4-FFF2-40B4-BE49-F238E27FC236}">
              <a16:creationId xmlns:a16="http://schemas.microsoft.com/office/drawing/2014/main" id="{BC3D6E13-961E-49E8-932A-0C1300ACC6AD}"/>
            </a:ext>
          </a:extLst>
        </xdr:cNvPr>
        <xdr:cNvSpPr/>
      </xdr:nvSpPr>
      <xdr:spPr>
        <a:xfrm>
          <a:off x="20053" y="502438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195</xdr:row>
      <xdr:rowOff>75197</xdr:rowOff>
    </xdr:from>
    <xdr:to>
      <xdr:col>1</xdr:col>
      <xdr:colOff>847222</xdr:colOff>
      <xdr:row>195</xdr:row>
      <xdr:rowOff>215566</xdr:rowOff>
    </xdr:to>
    <xdr:sp macro="" textlink="">
      <xdr:nvSpPr>
        <xdr:cNvPr id="179" name="Стрелка: пятиугольник 178">
          <a:extLst>
            <a:ext uri="{FF2B5EF4-FFF2-40B4-BE49-F238E27FC236}">
              <a16:creationId xmlns:a16="http://schemas.microsoft.com/office/drawing/2014/main" id="{82C4191C-81B9-4992-8C48-25AFEBF58224}"/>
            </a:ext>
          </a:extLst>
        </xdr:cNvPr>
        <xdr:cNvSpPr/>
      </xdr:nvSpPr>
      <xdr:spPr>
        <a:xfrm flipH="1">
          <a:off x="1514474" y="502338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15581</xdr:colOff>
      <xdr:row>202</xdr:row>
      <xdr:rowOff>10134</xdr:rowOff>
    </xdr:from>
    <xdr:to>
      <xdr:col>0</xdr:col>
      <xdr:colOff>416633</xdr:colOff>
      <xdr:row>202</xdr:row>
      <xdr:rowOff>147582</xdr:rowOff>
    </xdr:to>
    <xdr:sp macro="" textlink="">
      <xdr:nvSpPr>
        <xdr:cNvPr id="180" name="Стрелка: пятиугольник 179">
          <a:extLst>
            <a:ext uri="{FF2B5EF4-FFF2-40B4-BE49-F238E27FC236}">
              <a16:creationId xmlns:a16="http://schemas.microsoft.com/office/drawing/2014/main" id="{1BE43EBE-3FC4-43FA-B079-30014CA99395}"/>
            </a:ext>
          </a:extLst>
        </xdr:cNvPr>
        <xdr:cNvSpPr/>
      </xdr:nvSpPr>
      <xdr:spPr>
        <a:xfrm>
          <a:off x="15581" y="52054734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201</xdr:row>
      <xdr:rowOff>352239</xdr:rowOff>
    </xdr:from>
    <xdr:to>
      <xdr:col>1</xdr:col>
      <xdr:colOff>846295</xdr:colOff>
      <xdr:row>202</xdr:row>
      <xdr:rowOff>141915</xdr:rowOff>
    </xdr:to>
    <xdr:sp macro="" textlink="">
      <xdr:nvSpPr>
        <xdr:cNvPr id="181" name="Стрелка: пятиугольник 180">
          <a:extLst>
            <a:ext uri="{FF2B5EF4-FFF2-40B4-BE49-F238E27FC236}">
              <a16:creationId xmlns:a16="http://schemas.microsoft.com/office/drawing/2014/main" id="{5CFCD474-3405-42C3-8EE9-B72CD6CC8FEA}"/>
            </a:ext>
          </a:extLst>
        </xdr:cNvPr>
        <xdr:cNvSpPr/>
      </xdr:nvSpPr>
      <xdr:spPr>
        <a:xfrm flipH="1">
          <a:off x="1513547" y="520444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665821</xdr:colOff>
      <xdr:row>183</xdr:row>
      <xdr:rowOff>190499</xdr:rowOff>
    </xdr:from>
    <xdr:to>
      <xdr:col>2</xdr:col>
      <xdr:colOff>950</xdr:colOff>
      <xdr:row>184</xdr:row>
      <xdr:rowOff>141914</xdr:rowOff>
    </xdr:to>
    <xdr:sp macro="" textlink="">
      <xdr:nvSpPr>
        <xdr:cNvPr id="182" name="Стрелка: пятиугольник 181">
          <a:extLst>
            <a:ext uri="{FF2B5EF4-FFF2-40B4-BE49-F238E27FC236}">
              <a16:creationId xmlns:a16="http://schemas.microsoft.com/office/drawing/2014/main" id="{30E38C74-C271-492D-BB84-036F5C557154}"/>
            </a:ext>
          </a:extLst>
        </xdr:cNvPr>
        <xdr:cNvSpPr/>
      </xdr:nvSpPr>
      <xdr:spPr>
        <a:xfrm flipH="1">
          <a:off x="1513546" y="477773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665821</xdr:colOff>
      <xdr:row>183</xdr:row>
      <xdr:rowOff>190499</xdr:rowOff>
    </xdr:from>
    <xdr:to>
      <xdr:col>8</xdr:col>
      <xdr:colOff>950</xdr:colOff>
      <xdr:row>184</xdr:row>
      <xdr:rowOff>141914</xdr:rowOff>
    </xdr:to>
    <xdr:sp macro="" textlink="">
      <xdr:nvSpPr>
        <xdr:cNvPr id="183" name="Стрелка: пятиугольник 182">
          <a:extLst>
            <a:ext uri="{FF2B5EF4-FFF2-40B4-BE49-F238E27FC236}">
              <a16:creationId xmlns:a16="http://schemas.microsoft.com/office/drawing/2014/main" id="{05EBD010-3B4D-4384-B219-EDC0595AB3A5}"/>
            </a:ext>
          </a:extLst>
        </xdr:cNvPr>
        <xdr:cNvSpPr/>
      </xdr:nvSpPr>
      <xdr:spPr>
        <a:xfrm flipH="1">
          <a:off x="5809321" y="477773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192</xdr:row>
      <xdr:rowOff>352239</xdr:rowOff>
    </xdr:from>
    <xdr:to>
      <xdr:col>1</xdr:col>
      <xdr:colOff>846295</xdr:colOff>
      <xdr:row>193</xdr:row>
      <xdr:rowOff>141915</xdr:rowOff>
    </xdr:to>
    <xdr:sp macro="" textlink="">
      <xdr:nvSpPr>
        <xdr:cNvPr id="184" name="Стрелка: пятиугольник 183">
          <a:extLst>
            <a:ext uri="{FF2B5EF4-FFF2-40B4-BE49-F238E27FC236}">
              <a16:creationId xmlns:a16="http://schemas.microsoft.com/office/drawing/2014/main" id="{2FAD19B5-16FC-460F-8C84-CD398C5F7F32}"/>
            </a:ext>
          </a:extLst>
        </xdr:cNvPr>
        <xdr:cNvSpPr/>
      </xdr:nvSpPr>
      <xdr:spPr>
        <a:xfrm flipH="1">
          <a:off x="1513547" y="499108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665821</xdr:colOff>
      <xdr:row>192</xdr:row>
      <xdr:rowOff>190499</xdr:rowOff>
    </xdr:from>
    <xdr:to>
      <xdr:col>2</xdr:col>
      <xdr:colOff>950</xdr:colOff>
      <xdr:row>193</xdr:row>
      <xdr:rowOff>141914</xdr:rowOff>
    </xdr:to>
    <xdr:sp macro="" textlink="">
      <xdr:nvSpPr>
        <xdr:cNvPr id="185" name="Стрелка: пятиугольник 184">
          <a:extLst>
            <a:ext uri="{FF2B5EF4-FFF2-40B4-BE49-F238E27FC236}">
              <a16:creationId xmlns:a16="http://schemas.microsoft.com/office/drawing/2014/main" id="{02488537-CEC1-4B56-8F05-4FA203D8DC22}"/>
            </a:ext>
          </a:extLst>
        </xdr:cNvPr>
        <xdr:cNvSpPr/>
      </xdr:nvSpPr>
      <xdr:spPr>
        <a:xfrm flipH="1">
          <a:off x="1513546" y="499109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192</xdr:row>
      <xdr:rowOff>352239</xdr:rowOff>
    </xdr:from>
    <xdr:to>
      <xdr:col>7</xdr:col>
      <xdr:colOff>846295</xdr:colOff>
      <xdr:row>193</xdr:row>
      <xdr:rowOff>141915</xdr:rowOff>
    </xdr:to>
    <xdr:sp macro="" textlink="">
      <xdr:nvSpPr>
        <xdr:cNvPr id="186" name="Стрелка: пятиугольник 185">
          <a:extLst>
            <a:ext uri="{FF2B5EF4-FFF2-40B4-BE49-F238E27FC236}">
              <a16:creationId xmlns:a16="http://schemas.microsoft.com/office/drawing/2014/main" id="{C552DE22-9C9A-43C5-BEE4-017A57F0A5AB}"/>
            </a:ext>
          </a:extLst>
        </xdr:cNvPr>
        <xdr:cNvSpPr/>
      </xdr:nvSpPr>
      <xdr:spPr>
        <a:xfrm flipH="1">
          <a:off x="5809322" y="499108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665821</xdr:colOff>
      <xdr:row>192</xdr:row>
      <xdr:rowOff>190499</xdr:rowOff>
    </xdr:from>
    <xdr:to>
      <xdr:col>8</xdr:col>
      <xdr:colOff>950</xdr:colOff>
      <xdr:row>193</xdr:row>
      <xdr:rowOff>141914</xdr:rowOff>
    </xdr:to>
    <xdr:sp macro="" textlink="">
      <xdr:nvSpPr>
        <xdr:cNvPr id="187" name="Стрелка: пятиугольник 186">
          <a:extLst>
            <a:ext uri="{FF2B5EF4-FFF2-40B4-BE49-F238E27FC236}">
              <a16:creationId xmlns:a16="http://schemas.microsoft.com/office/drawing/2014/main" id="{729FD32C-855C-41BC-BA8B-6AF880F7CA86}"/>
            </a:ext>
          </a:extLst>
        </xdr:cNvPr>
        <xdr:cNvSpPr/>
      </xdr:nvSpPr>
      <xdr:spPr>
        <a:xfrm flipH="1">
          <a:off x="5809321" y="499109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201</xdr:row>
      <xdr:rowOff>352239</xdr:rowOff>
    </xdr:from>
    <xdr:to>
      <xdr:col>1</xdr:col>
      <xdr:colOff>846295</xdr:colOff>
      <xdr:row>202</xdr:row>
      <xdr:rowOff>141915</xdr:rowOff>
    </xdr:to>
    <xdr:sp macro="" textlink="">
      <xdr:nvSpPr>
        <xdr:cNvPr id="188" name="Стрелка: пятиугольник 187">
          <a:extLst>
            <a:ext uri="{FF2B5EF4-FFF2-40B4-BE49-F238E27FC236}">
              <a16:creationId xmlns:a16="http://schemas.microsoft.com/office/drawing/2014/main" id="{5757922E-83D0-43F5-B625-3D26989E00D9}"/>
            </a:ext>
          </a:extLst>
        </xdr:cNvPr>
        <xdr:cNvSpPr/>
      </xdr:nvSpPr>
      <xdr:spPr>
        <a:xfrm flipH="1">
          <a:off x="1513547" y="520444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201</xdr:row>
      <xdr:rowOff>352239</xdr:rowOff>
    </xdr:from>
    <xdr:to>
      <xdr:col>1</xdr:col>
      <xdr:colOff>846295</xdr:colOff>
      <xdr:row>202</xdr:row>
      <xdr:rowOff>141915</xdr:rowOff>
    </xdr:to>
    <xdr:sp macro="" textlink="">
      <xdr:nvSpPr>
        <xdr:cNvPr id="189" name="Стрелка: пятиугольник 188">
          <a:extLst>
            <a:ext uri="{FF2B5EF4-FFF2-40B4-BE49-F238E27FC236}">
              <a16:creationId xmlns:a16="http://schemas.microsoft.com/office/drawing/2014/main" id="{B3C2F5D4-E6D1-49D6-B351-234D451AAB3F}"/>
            </a:ext>
          </a:extLst>
        </xdr:cNvPr>
        <xdr:cNvSpPr/>
      </xdr:nvSpPr>
      <xdr:spPr>
        <a:xfrm flipH="1">
          <a:off x="1513547" y="52044414"/>
          <a:ext cx="180473" cy="14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665821</xdr:colOff>
      <xdr:row>201</xdr:row>
      <xdr:rowOff>190499</xdr:rowOff>
    </xdr:from>
    <xdr:to>
      <xdr:col>2</xdr:col>
      <xdr:colOff>950</xdr:colOff>
      <xdr:row>202</xdr:row>
      <xdr:rowOff>141914</xdr:rowOff>
    </xdr:to>
    <xdr:sp macro="" textlink="">
      <xdr:nvSpPr>
        <xdr:cNvPr id="190" name="Стрелка: пятиугольник 189">
          <a:extLst>
            <a:ext uri="{FF2B5EF4-FFF2-40B4-BE49-F238E27FC236}">
              <a16:creationId xmlns:a16="http://schemas.microsoft.com/office/drawing/2014/main" id="{B03C02AE-64DE-4EFE-A4C0-5DF486999833}"/>
            </a:ext>
          </a:extLst>
        </xdr:cNvPr>
        <xdr:cNvSpPr/>
      </xdr:nvSpPr>
      <xdr:spPr>
        <a:xfrm flipH="1">
          <a:off x="1513546" y="520445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468924</xdr:colOff>
      <xdr:row>11</xdr:row>
      <xdr:rowOff>65941</xdr:rowOff>
    </xdr:from>
    <xdr:ext cx="974480" cy="2073257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2C65D728-F056-41D6-8107-6BF518FA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699" y="3742591"/>
          <a:ext cx="974480" cy="2073257"/>
        </a:xfrm>
        <a:prstGeom prst="rect">
          <a:avLst/>
        </a:prstGeom>
      </xdr:spPr>
    </xdr:pic>
    <xdr:clientData/>
  </xdr:oneCellAnchor>
  <xdr:oneCellAnchor>
    <xdr:from>
      <xdr:col>0</xdr:col>
      <xdr:colOff>468923</xdr:colOff>
      <xdr:row>20</xdr:row>
      <xdr:rowOff>58616</xdr:rowOff>
    </xdr:from>
    <xdr:ext cx="936722" cy="1992924"/>
    <xdr:pic>
      <xdr:nvPicPr>
        <xdr:cNvPr id="192" name="Рисунок 191">
          <a:extLst>
            <a:ext uri="{FF2B5EF4-FFF2-40B4-BE49-F238E27FC236}">
              <a16:creationId xmlns:a16="http://schemas.microsoft.com/office/drawing/2014/main" id="{24EDD95B-8671-4720-BFA0-77D33701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8923" y="5945066"/>
          <a:ext cx="936722" cy="1992924"/>
        </a:xfrm>
        <a:prstGeom prst="rect">
          <a:avLst/>
        </a:prstGeom>
      </xdr:spPr>
    </xdr:pic>
    <xdr:clientData/>
  </xdr:oneCellAnchor>
  <xdr:oneCellAnchor>
    <xdr:from>
      <xdr:col>6</xdr:col>
      <xdr:colOff>468923</xdr:colOff>
      <xdr:row>20</xdr:row>
      <xdr:rowOff>87922</xdr:rowOff>
    </xdr:from>
    <xdr:ext cx="908538" cy="1932594"/>
    <xdr:pic>
      <xdr:nvPicPr>
        <xdr:cNvPr id="193" name="Рисунок 192">
          <a:extLst>
            <a:ext uri="{FF2B5EF4-FFF2-40B4-BE49-F238E27FC236}">
              <a16:creationId xmlns:a16="http://schemas.microsoft.com/office/drawing/2014/main" id="{6951CFE9-81B2-4CEF-AB27-DDC24374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698" y="5974372"/>
          <a:ext cx="908538" cy="1932594"/>
        </a:xfrm>
        <a:prstGeom prst="rect">
          <a:avLst/>
        </a:prstGeom>
      </xdr:spPr>
    </xdr:pic>
    <xdr:clientData/>
  </xdr:oneCellAnchor>
  <xdr:oneCellAnchor>
    <xdr:from>
      <xdr:col>0</xdr:col>
      <xdr:colOff>498230</xdr:colOff>
      <xdr:row>29</xdr:row>
      <xdr:rowOff>117231</xdr:rowOff>
    </xdr:from>
    <xdr:ext cx="908538" cy="1932594"/>
    <xdr:pic>
      <xdr:nvPicPr>
        <xdr:cNvPr id="194" name="Рисунок 193">
          <a:extLst>
            <a:ext uri="{FF2B5EF4-FFF2-40B4-BE49-F238E27FC236}">
              <a16:creationId xmlns:a16="http://schemas.microsoft.com/office/drawing/2014/main" id="{F61F6256-3C53-42C3-B91F-5B4FCCDF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8230" y="8137281"/>
          <a:ext cx="908538" cy="1932594"/>
        </a:xfrm>
        <a:prstGeom prst="rect">
          <a:avLst/>
        </a:prstGeom>
      </xdr:spPr>
    </xdr:pic>
    <xdr:clientData/>
  </xdr:oneCellAnchor>
  <xdr:oneCellAnchor>
    <xdr:from>
      <xdr:col>6</xdr:col>
      <xdr:colOff>461596</xdr:colOff>
      <xdr:row>78</xdr:row>
      <xdr:rowOff>109904</xdr:rowOff>
    </xdr:from>
    <xdr:ext cx="893683" cy="1908310"/>
    <xdr:pic>
      <xdr:nvPicPr>
        <xdr:cNvPr id="195" name="Рисунок 194">
          <a:extLst>
            <a:ext uri="{FF2B5EF4-FFF2-40B4-BE49-F238E27FC236}">
              <a16:creationId xmlns:a16="http://schemas.microsoft.com/office/drawing/2014/main" id="{51462C9E-3416-4C5A-ABD1-D0592938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371" y="20741054"/>
          <a:ext cx="893683" cy="1908310"/>
        </a:xfrm>
        <a:prstGeom prst="rect">
          <a:avLst/>
        </a:prstGeom>
      </xdr:spPr>
    </xdr:pic>
    <xdr:clientData/>
  </xdr:oneCellAnchor>
  <xdr:oneCellAnchor>
    <xdr:from>
      <xdr:col>0</xdr:col>
      <xdr:colOff>527539</xdr:colOff>
      <xdr:row>87</xdr:row>
      <xdr:rowOff>109904</xdr:rowOff>
    </xdr:from>
    <xdr:ext cx="893683" cy="1908310"/>
    <xdr:pic>
      <xdr:nvPicPr>
        <xdr:cNvPr id="196" name="Рисунок 195">
          <a:extLst>
            <a:ext uri="{FF2B5EF4-FFF2-40B4-BE49-F238E27FC236}">
              <a16:creationId xmlns:a16="http://schemas.microsoft.com/office/drawing/2014/main" id="{4C7B3ACD-8E4B-4645-AF5D-317F571D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27539" y="22874654"/>
          <a:ext cx="893683" cy="1908310"/>
        </a:xfrm>
        <a:prstGeom prst="rect">
          <a:avLst/>
        </a:prstGeom>
      </xdr:spPr>
    </xdr:pic>
    <xdr:clientData/>
  </xdr:oneCellAnchor>
  <xdr:oneCellAnchor>
    <xdr:from>
      <xdr:col>6</xdr:col>
      <xdr:colOff>483578</xdr:colOff>
      <xdr:row>168</xdr:row>
      <xdr:rowOff>65941</xdr:rowOff>
    </xdr:from>
    <xdr:ext cx="938077" cy="1956290"/>
    <xdr:pic>
      <xdr:nvPicPr>
        <xdr:cNvPr id="197" name="Рисунок 196">
          <a:extLst>
            <a:ext uri="{FF2B5EF4-FFF2-40B4-BE49-F238E27FC236}">
              <a16:creationId xmlns:a16="http://schemas.microsoft.com/office/drawing/2014/main" id="{1123EF0D-E71B-472E-ADB9-7AD76433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53" y="43823791"/>
          <a:ext cx="938077" cy="1956290"/>
        </a:xfrm>
        <a:prstGeom prst="rect">
          <a:avLst/>
        </a:prstGeom>
      </xdr:spPr>
    </xdr:pic>
    <xdr:clientData/>
  </xdr:oneCellAnchor>
  <xdr:oneCellAnchor>
    <xdr:from>
      <xdr:col>0</xdr:col>
      <xdr:colOff>498230</xdr:colOff>
      <xdr:row>177</xdr:row>
      <xdr:rowOff>95250</xdr:rowOff>
    </xdr:from>
    <xdr:ext cx="938077" cy="1956290"/>
    <xdr:pic>
      <xdr:nvPicPr>
        <xdr:cNvPr id="198" name="Рисунок 197">
          <a:extLst>
            <a:ext uri="{FF2B5EF4-FFF2-40B4-BE49-F238E27FC236}">
              <a16:creationId xmlns:a16="http://schemas.microsoft.com/office/drawing/2014/main" id="{858F1281-5C62-41F6-90AF-426321D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8230" y="45986700"/>
          <a:ext cx="938077" cy="1956290"/>
        </a:xfrm>
        <a:prstGeom prst="rect">
          <a:avLst/>
        </a:prstGeom>
      </xdr:spPr>
    </xdr:pic>
    <xdr:clientData/>
  </xdr:oneCellAnchor>
  <xdr:oneCellAnchor>
    <xdr:from>
      <xdr:col>6</xdr:col>
      <xdr:colOff>512883</xdr:colOff>
      <xdr:row>186</xdr:row>
      <xdr:rowOff>80596</xdr:rowOff>
    </xdr:from>
    <xdr:ext cx="915416" cy="1963616"/>
    <xdr:pic>
      <xdr:nvPicPr>
        <xdr:cNvPr id="199" name="Рисунок 198">
          <a:extLst>
            <a:ext uri="{FF2B5EF4-FFF2-40B4-BE49-F238E27FC236}">
              <a16:creationId xmlns:a16="http://schemas.microsoft.com/office/drawing/2014/main" id="{72C393B2-86C9-4E23-8CB1-91046825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658" y="48105646"/>
          <a:ext cx="915416" cy="1963616"/>
        </a:xfrm>
        <a:prstGeom prst="rect">
          <a:avLst/>
        </a:prstGeom>
      </xdr:spPr>
    </xdr:pic>
    <xdr:clientData/>
  </xdr:oneCellAnchor>
  <xdr:oneCellAnchor>
    <xdr:from>
      <xdr:col>0</xdr:col>
      <xdr:colOff>439615</xdr:colOff>
      <xdr:row>195</xdr:row>
      <xdr:rowOff>87923</xdr:rowOff>
    </xdr:from>
    <xdr:ext cx="915416" cy="1963616"/>
    <xdr:pic>
      <xdr:nvPicPr>
        <xdr:cNvPr id="200" name="Рисунок 199">
          <a:extLst>
            <a:ext uri="{FF2B5EF4-FFF2-40B4-BE49-F238E27FC236}">
              <a16:creationId xmlns:a16="http://schemas.microsoft.com/office/drawing/2014/main" id="{97EE4EE6-12EB-4214-8E51-FB2BF5A8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615" y="50246573"/>
          <a:ext cx="915416" cy="1963616"/>
        </a:xfrm>
        <a:prstGeom prst="rect">
          <a:avLst/>
        </a:prstGeom>
      </xdr:spPr>
    </xdr:pic>
    <xdr:clientData/>
  </xdr:oneCellAnchor>
  <xdr:oneCellAnchor>
    <xdr:from>
      <xdr:col>6</xdr:col>
      <xdr:colOff>514350</xdr:colOff>
      <xdr:row>62</xdr:row>
      <xdr:rowOff>66675</xdr:rowOff>
    </xdr:from>
    <xdr:ext cx="894521" cy="1934873"/>
    <xdr:pic>
      <xdr:nvPicPr>
        <xdr:cNvPr id="201" name="Рисунок 200">
          <a:extLst>
            <a:ext uri="{FF2B5EF4-FFF2-40B4-BE49-F238E27FC236}">
              <a16:creationId xmlns:a16="http://schemas.microsoft.com/office/drawing/2014/main" id="{22353A38-FBF2-481B-86AA-F43A8B07D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flipH="1">
          <a:off x="4810125" y="16506825"/>
          <a:ext cx="894521" cy="1934873"/>
        </a:xfrm>
        <a:prstGeom prst="rect">
          <a:avLst/>
        </a:prstGeom>
      </xdr:spPr>
    </xdr:pic>
    <xdr:clientData/>
  </xdr:oneCellAnchor>
  <xdr:oneCellAnchor>
    <xdr:from>
      <xdr:col>0</xdr:col>
      <xdr:colOff>504825</xdr:colOff>
      <xdr:row>70</xdr:row>
      <xdr:rowOff>85725</xdr:rowOff>
    </xdr:from>
    <xdr:ext cx="887213" cy="1919066"/>
    <xdr:pic>
      <xdr:nvPicPr>
        <xdr:cNvPr id="202" name="Рисунок 201">
          <a:extLst>
            <a:ext uri="{FF2B5EF4-FFF2-40B4-BE49-F238E27FC236}">
              <a16:creationId xmlns:a16="http://schemas.microsoft.com/office/drawing/2014/main" id="{0DDD862F-2749-401A-9F3A-27B68A1FC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4825" y="18621375"/>
          <a:ext cx="887213" cy="1919066"/>
        </a:xfrm>
        <a:prstGeom prst="rect">
          <a:avLst/>
        </a:prstGeom>
      </xdr:spPr>
    </xdr:pic>
    <xdr:clientData/>
  </xdr:oneCellAnchor>
  <xdr:oneCellAnchor>
    <xdr:from>
      <xdr:col>6</xdr:col>
      <xdr:colOff>514350</xdr:colOff>
      <xdr:row>70</xdr:row>
      <xdr:rowOff>95250</xdr:rowOff>
    </xdr:from>
    <xdr:ext cx="883121" cy="1910367"/>
    <xdr:pic>
      <xdr:nvPicPr>
        <xdr:cNvPr id="203" name="Рисунок 202">
          <a:extLst>
            <a:ext uri="{FF2B5EF4-FFF2-40B4-BE49-F238E27FC236}">
              <a16:creationId xmlns:a16="http://schemas.microsoft.com/office/drawing/2014/main" id="{E3E8B88B-C61F-4740-9471-2E3E2EE7E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H="1">
          <a:off x="4810125" y="18630900"/>
          <a:ext cx="883121" cy="1910367"/>
        </a:xfrm>
        <a:prstGeom prst="rect">
          <a:avLst/>
        </a:prstGeom>
      </xdr:spPr>
    </xdr:pic>
    <xdr:clientData/>
  </xdr:oneCellAnchor>
  <xdr:oneCellAnchor>
    <xdr:from>
      <xdr:col>0</xdr:col>
      <xdr:colOff>504825</xdr:colOff>
      <xdr:row>78</xdr:row>
      <xdr:rowOff>85725</xdr:rowOff>
    </xdr:from>
    <xdr:ext cx="893193" cy="1932154"/>
    <xdr:pic>
      <xdr:nvPicPr>
        <xdr:cNvPr id="204" name="Рисунок 203">
          <a:extLst>
            <a:ext uri="{FF2B5EF4-FFF2-40B4-BE49-F238E27FC236}">
              <a16:creationId xmlns:a16="http://schemas.microsoft.com/office/drawing/2014/main" id="{B31278E2-D221-4630-963C-CFF459206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4825" y="20716875"/>
          <a:ext cx="893193" cy="1932154"/>
        </a:xfrm>
        <a:prstGeom prst="rect">
          <a:avLst/>
        </a:prstGeom>
      </xdr:spPr>
    </xdr:pic>
    <xdr:clientData/>
  </xdr:oneCellAnchor>
  <xdr:twoCellAnchor>
    <xdr:from>
      <xdr:col>1</xdr:col>
      <xdr:colOff>665821</xdr:colOff>
      <xdr:row>183</xdr:row>
      <xdr:rowOff>190499</xdr:rowOff>
    </xdr:from>
    <xdr:to>
      <xdr:col>2</xdr:col>
      <xdr:colOff>950</xdr:colOff>
      <xdr:row>184</xdr:row>
      <xdr:rowOff>141914</xdr:rowOff>
    </xdr:to>
    <xdr:sp macro="" textlink="">
      <xdr:nvSpPr>
        <xdr:cNvPr id="205" name="Стрелка: пятиугольник 204">
          <a:extLst>
            <a:ext uri="{FF2B5EF4-FFF2-40B4-BE49-F238E27FC236}">
              <a16:creationId xmlns:a16="http://schemas.microsoft.com/office/drawing/2014/main" id="{38D75698-E145-4376-A159-9B9AF2DD0A5A}"/>
            </a:ext>
          </a:extLst>
        </xdr:cNvPr>
        <xdr:cNvSpPr/>
      </xdr:nvSpPr>
      <xdr:spPr>
        <a:xfrm flipH="1">
          <a:off x="5809321" y="446531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665821</xdr:colOff>
      <xdr:row>192</xdr:row>
      <xdr:rowOff>190499</xdr:rowOff>
    </xdr:from>
    <xdr:to>
      <xdr:col>8</xdr:col>
      <xdr:colOff>950</xdr:colOff>
      <xdr:row>193</xdr:row>
      <xdr:rowOff>141914</xdr:rowOff>
    </xdr:to>
    <xdr:sp macro="" textlink="">
      <xdr:nvSpPr>
        <xdr:cNvPr id="206" name="Стрелка: пятиугольник 205">
          <a:extLst>
            <a:ext uri="{FF2B5EF4-FFF2-40B4-BE49-F238E27FC236}">
              <a16:creationId xmlns:a16="http://schemas.microsoft.com/office/drawing/2014/main" id="{7E5ABE2D-151A-4A97-B5A1-56E2156779A9}"/>
            </a:ext>
          </a:extLst>
        </xdr:cNvPr>
        <xdr:cNvSpPr/>
      </xdr:nvSpPr>
      <xdr:spPr>
        <a:xfrm flipH="1">
          <a:off x="5809321" y="446531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665821</xdr:colOff>
      <xdr:row>201</xdr:row>
      <xdr:rowOff>190499</xdr:rowOff>
    </xdr:from>
    <xdr:to>
      <xdr:col>2</xdr:col>
      <xdr:colOff>950</xdr:colOff>
      <xdr:row>202</xdr:row>
      <xdr:rowOff>141914</xdr:rowOff>
    </xdr:to>
    <xdr:sp macro="" textlink="">
      <xdr:nvSpPr>
        <xdr:cNvPr id="207" name="Стрелка: пятиугольник 206">
          <a:extLst>
            <a:ext uri="{FF2B5EF4-FFF2-40B4-BE49-F238E27FC236}">
              <a16:creationId xmlns:a16="http://schemas.microsoft.com/office/drawing/2014/main" id="{C8AD921B-BE3D-4529-B8E9-62BA282E453E}"/>
            </a:ext>
          </a:extLst>
        </xdr:cNvPr>
        <xdr:cNvSpPr/>
      </xdr:nvSpPr>
      <xdr:spPr>
        <a:xfrm flipH="1">
          <a:off x="5809321" y="44653199"/>
          <a:ext cx="182854" cy="14191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602974</xdr:colOff>
      <xdr:row>28</xdr:row>
      <xdr:rowOff>53836</xdr:rowOff>
    </xdr:from>
    <xdr:to>
      <xdr:col>7</xdr:col>
      <xdr:colOff>480225</xdr:colOff>
      <xdr:row>35</xdr:row>
      <xdr:rowOff>142875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2100F4D-AD92-44C3-8850-4A142E53F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553" r="36269"/>
        <a:stretch/>
      </xdr:blipFill>
      <xdr:spPr>
        <a:xfrm flipH="1">
          <a:off x="4898749" y="6807061"/>
          <a:ext cx="724976" cy="1974989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600076</xdr:colOff>
      <xdr:row>3</xdr:row>
      <xdr:rowOff>89012</xdr:rowOff>
    </xdr:from>
    <xdr:to>
      <xdr:col>7</xdr:col>
      <xdr:colOff>419101</xdr:colOff>
      <xdr:row>9</xdr:row>
      <xdr:rowOff>155886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3FC4D6-049D-4C85-9C58-4D40D1AB2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71" r="36601"/>
        <a:stretch/>
      </xdr:blipFill>
      <xdr:spPr>
        <a:xfrm>
          <a:off x="4895851" y="517637"/>
          <a:ext cx="666750" cy="1914724"/>
        </a:xfrm>
        <a:prstGeom prst="rect">
          <a:avLst/>
        </a:prstGeom>
      </xdr:spPr>
    </xdr:pic>
    <xdr:clientData/>
  </xdr:twoCellAnchor>
  <xdr:twoCellAnchor>
    <xdr:from>
      <xdr:col>0</xdr:col>
      <xdr:colOff>7327</xdr:colOff>
      <xdr:row>0</xdr:row>
      <xdr:rowOff>1428</xdr:rowOff>
    </xdr:from>
    <xdr:to>
      <xdr:col>11</xdr:col>
      <xdr:colOff>0</xdr:colOff>
      <xdr:row>2</xdr:row>
      <xdr:rowOff>36258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1AF61ADE-AC52-4518-BB8A-6320D4EFC47A}"/>
            </a:ext>
          </a:extLst>
        </xdr:cNvPr>
        <xdr:cNvGrpSpPr/>
      </xdr:nvGrpSpPr>
      <xdr:grpSpPr>
        <a:xfrm>
          <a:off x="7327" y="1428"/>
          <a:ext cx="8527073" cy="406305"/>
          <a:chOff x="23233" y="1221273"/>
          <a:chExt cx="7496638" cy="388221"/>
        </a:xfrm>
      </xdr:grpSpPr>
      <xdr:grpSp>
        <xdr:nvGrpSpPr>
          <xdr:cNvPr id="5" name="Группа 4">
            <a:extLst>
              <a:ext uri="{FF2B5EF4-FFF2-40B4-BE49-F238E27FC236}">
                <a16:creationId xmlns:a16="http://schemas.microsoft.com/office/drawing/2014/main" id="{B1EFCBF8-155C-43B7-93CA-0808AC200516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9F23C472-6A9C-4B39-B06C-27CE7700B3B3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" name="Прямоугольник 7">
              <a:extLst>
                <a:ext uri="{FF2B5EF4-FFF2-40B4-BE49-F238E27FC236}">
                  <a16:creationId xmlns:a16="http://schemas.microsoft.com/office/drawing/2014/main" id="{77B0F5F8-64D8-4110-9718-A790BEAA406F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" name="Блок-схема: задержка 8">
              <a:extLst>
                <a:ext uri="{FF2B5EF4-FFF2-40B4-BE49-F238E27FC236}">
                  <a16:creationId xmlns:a16="http://schemas.microsoft.com/office/drawing/2014/main" id="{34D404CC-2CCC-4C0E-ABDE-7D53DDE00797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D8A40F6-8984-4EB8-8FCB-E9EC47D6179F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 узкие</a:t>
            </a:r>
          </a:p>
        </xdr:txBody>
      </xdr:sp>
    </xdr:grpSp>
    <xdr:clientData/>
  </xdr:twoCellAnchor>
  <xdr:oneCellAnchor>
    <xdr:from>
      <xdr:col>0</xdr:col>
      <xdr:colOff>595934</xdr:colOff>
      <xdr:row>3</xdr:row>
      <xdr:rowOff>58574</xdr:rowOff>
    </xdr:from>
    <xdr:ext cx="420342" cy="1922196"/>
    <xdr:pic>
      <xdr:nvPicPr>
        <xdr:cNvPr id="10" name="Рисунок 9">
          <a:extLst>
            <a:ext uri="{FF2B5EF4-FFF2-40B4-BE49-F238E27FC236}">
              <a16:creationId xmlns:a16="http://schemas.microsoft.com/office/drawing/2014/main" id="{4E798002-5282-45E9-9402-554FC3E7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934" y="52722299"/>
          <a:ext cx="420342" cy="1922196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326D074-EB84-45C4-BCB4-00DC2783FC58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9322493-7457-48A3-944B-47D0C8CC1923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F4CF19-32FE-4514-B38F-B902DF9DF1B7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9D6B71-E661-4872-AFAB-E406EA97F02F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B788EE7-D698-47C2-B80C-3E0FEF045079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187FAAE-E6E6-474A-A186-3605228F58E8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C35E844-1E90-437B-A46E-E4A865D9D416}"/>
            </a:ext>
          </a:extLst>
        </xdr:cNvPr>
        <xdr:cNvSpPr txBox="1"/>
      </xdr:nvSpPr>
      <xdr:spPr>
        <a:xfrm>
          <a:off x="574902" y="5223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20053</xdr:colOff>
      <xdr:row>3</xdr:row>
      <xdr:rowOff>85223</xdr:rowOff>
    </xdr:from>
    <xdr:to>
      <xdr:col>6</xdr:col>
      <xdr:colOff>421105</xdr:colOff>
      <xdr:row>3</xdr:row>
      <xdr:rowOff>220578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516CB641-17CC-424C-901A-181636E2FBB1}"/>
            </a:ext>
          </a:extLst>
        </xdr:cNvPr>
        <xdr:cNvSpPr/>
      </xdr:nvSpPr>
      <xdr:spPr>
        <a:xfrm>
          <a:off x="4315828" y="527489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3</xdr:row>
      <xdr:rowOff>75197</xdr:rowOff>
    </xdr:from>
    <xdr:to>
      <xdr:col>7</xdr:col>
      <xdr:colOff>847222</xdr:colOff>
      <xdr:row>3</xdr:row>
      <xdr:rowOff>215566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69364297-81F9-4057-9D82-B8674F390D0F}"/>
            </a:ext>
          </a:extLst>
        </xdr:cNvPr>
        <xdr:cNvSpPr/>
      </xdr:nvSpPr>
      <xdr:spPr>
        <a:xfrm flipH="1">
          <a:off x="5810249" y="527389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11</xdr:row>
      <xdr:rowOff>85223</xdr:rowOff>
    </xdr:from>
    <xdr:to>
      <xdr:col>0</xdr:col>
      <xdr:colOff>421105</xdr:colOff>
      <xdr:row>11</xdr:row>
      <xdr:rowOff>220578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A0E13623-2EA3-4F6D-BB93-0678BE55CB9C}"/>
            </a:ext>
          </a:extLst>
        </xdr:cNvPr>
        <xdr:cNvSpPr/>
      </xdr:nvSpPr>
      <xdr:spPr>
        <a:xfrm>
          <a:off x="20053" y="548444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11</xdr:row>
      <xdr:rowOff>75197</xdr:rowOff>
    </xdr:from>
    <xdr:to>
      <xdr:col>1</xdr:col>
      <xdr:colOff>847222</xdr:colOff>
      <xdr:row>11</xdr:row>
      <xdr:rowOff>215566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FB731B9F-9B9C-443C-8989-E2EB007E67DD}"/>
            </a:ext>
          </a:extLst>
        </xdr:cNvPr>
        <xdr:cNvSpPr/>
      </xdr:nvSpPr>
      <xdr:spPr>
        <a:xfrm flipH="1">
          <a:off x="1514474" y="548344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11</xdr:row>
      <xdr:rowOff>85223</xdr:rowOff>
    </xdr:from>
    <xdr:to>
      <xdr:col>6</xdr:col>
      <xdr:colOff>421105</xdr:colOff>
      <xdr:row>11</xdr:row>
      <xdr:rowOff>220578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B8761C4C-D0FD-4A22-8D40-4D124C406F88}"/>
            </a:ext>
          </a:extLst>
        </xdr:cNvPr>
        <xdr:cNvSpPr/>
      </xdr:nvSpPr>
      <xdr:spPr>
        <a:xfrm>
          <a:off x="4315828" y="548444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11</xdr:row>
      <xdr:rowOff>75197</xdr:rowOff>
    </xdr:from>
    <xdr:to>
      <xdr:col>7</xdr:col>
      <xdr:colOff>847222</xdr:colOff>
      <xdr:row>11</xdr:row>
      <xdr:rowOff>215566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00FA0C4A-3238-4D73-B4F0-A68AA3DEA526}"/>
            </a:ext>
          </a:extLst>
        </xdr:cNvPr>
        <xdr:cNvSpPr/>
      </xdr:nvSpPr>
      <xdr:spPr>
        <a:xfrm flipH="1">
          <a:off x="5810249" y="548344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20053</xdr:colOff>
      <xdr:row>19</xdr:row>
      <xdr:rowOff>85223</xdr:rowOff>
    </xdr:from>
    <xdr:to>
      <xdr:col>0</xdr:col>
      <xdr:colOff>421105</xdr:colOff>
      <xdr:row>19</xdr:row>
      <xdr:rowOff>220578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739F2423-9FED-41C9-ABF5-AD8AE5AFB589}"/>
            </a:ext>
          </a:extLst>
        </xdr:cNvPr>
        <xdr:cNvSpPr/>
      </xdr:nvSpPr>
      <xdr:spPr>
        <a:xfrm>
          <a:off x="20053" y="569399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19</xdr:row>
      <xdr:rowOff>75197</xdr:rowOff>
    </xdr:from>
    <xdr:to>
      <xdr:col>1</xdr:col>
      <xdr:colOff>847222</xdr:colOff>
      <xdr:row>19</xdr:row>
      <xdr:rowOff>215566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8A46E71A-9DE9-4542-B382-7D4E404C6902}"/>
            </a:ext>
          </a:extLst>
        </xdr:cNvPr>
        <xdr:cNvSpPr/>
      </xdr:nvSpPr>
      <xdr:spPr>
        <a:xfrm flipH="1">
          <a:off x="1514474" y="569299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6</xdr:col>
      <xdr:colOff>20053</xdr:colOff>
      <xdr:row>19</xdr:row>
      <xdr:rowOff>85223</xdr:rowOff>
    </xdr:from>
    <xdr:to>
      <xdr:col>6</xdr:col>
      <xdr:colOff>421105</xdr:colOff>
      <xdr:row>19</xdr:row>
      <xdr:rowOff>220578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21A72E4E-2BAA-450E-B6BF-3914B1B0A8A3}"/>
            </a:ext>
          </a:extLst>
        </xdr:cNvPr>
        <xdr:cNvSpPr/>
      </xdr:nvSpPr>
      <xdr:spPr>
        <a:xfrm>
          <a:off x="4315828" y="569399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19</xdr:row>
      <xdr:rowOff>75197</xdr:rowOff>
    </xdr:from>
    <xdr:to>
      <xdr:col>7</xdr:col>
      <xdr:colOff>847222</xdr:colOff>
      <xdr:row>19</xdr:row>
      <xdr:rowOff>215566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9B2C0313-E4B1-4199-B555-18A9D3E3D3E8}"/>
            </a:ext>
          </a:extLst>
        </xdr:cNvPr>
        <xdr:cNvSpPr/>
      </xdr:nvSpPr>
      <xdr:spPr>
        <a:xfrm flipH="1">
          <a:off x="5810249" y="569299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20053</xdr:colOff>
      <xdr:row>28</xdr:row>
      <xdr:rowOff>85223</xdr:rowOff>
    </xdr:from>
    <xdr:to>
      <xdr:col>0</xdr:col>
      <xdr:colOff>421105</xdr:colOff>
      <xdr:row>28</xdr:row>
      <xdr:rowOff>220578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CC80E73F-E99F-4CEA-A54F-DD200390F737}"/>
            </a:ext>
          </a:extLst>
        </xdr:cNvPr>
        <xdr:cNvSpPr/>
      </xdr:nvSpPr>
      <xdr:spPr>
        <a:xfrm>
          <a:off x="20053" y="590735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28</xdr:row>
      <xdr:rowOff>75197</xdr:rowOff>
    </xdr:from>
    <xdr:to>
      <xdr:col>1</xdr:col>
      <xdr:colOff>847222</xdr:colOff>
      <xdr:row>28</xdr:row>
      <xdr:rowOff>215566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3064A552-52AB-4991-86FA-0D2EC45DD6D9}"/>
            </a:ext>
          </a:extLst>
        </xdr:cNvPr>
        <xdr:cNvSpPr/>
      </xdr:nvSpPr>
      <xdr:spPr>
        <a:xfrm flipH="1">
          <a:off x="1514474" y="590635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6</xdr:col>
      <xdr:colOff>20053</xdr:colOff>
      <xdr:row>28</xdr:row>
      <xdr:rowOff>85223</xdr:rowOff>
    </xdr:from>
    <xdr:to>
      <xdr:col>6</xdr:col>
      <xdr:colOff>421105</xdr:colOff>
      <xdr:row>28</xdr:row>
      <xdr:rowOff>220578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909C192B-6C63-4D16-9A38-E8B8977858C4}"/>
            </a:ext>
          </a:extLst>
        </xdr:cNvPr>
        <xdr:cNvSpPr/>
      </xdr:nvSpPr>
      <xdr:spPr>
        <a:xfrm>
          <a:off x="4315828" y="590735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28</xdr:row>
      <xdr:rowOff>75197</xdr:rowOff>
    </xdr:from>
    <xdr:to>
      <xdr:col>7</xdr:col>
      <xdr:colOff>847222</xdr:colOff>
      <xdr:row>28</xdr:row>
      <xdr:rowOff>215566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17D1EA5C-FC8B-45DC-9845-98DDDB8832BC}"/>
            </a:ext>
          </a:extLst>
        </xdr:cNvPr>
        <xdr:cNvSpPr/>
      </xdr:nvSpPr>
      <xdr:spPr>
        <a:xfrm flipH="1">
          <a:off x="5810249" y="590635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7</a:t>
          </a:r>
        </a:p>
      </xdr:txBody>
    </xdr:sp>
    <xdr:clientData/>
  </xdr:twoCellAnchor>
  <xdr:twoCellAnchor>
    <xdr:from>
      <xdr:col>0</xdr:col>
      <xdr:colOff>20053</xdr:colOff>
      <xdr:row>37</xdr:row>
      <xdr:rowOff>85223</xdr:rowOff>
    </xdr:from>
    <xdr:to>
      <xdr:col>0</xdr:col>
      <xdr:colOff>421105</xdr:colOff>
      <xdr:row>37</xdr:row>
      <xdr:rowOff>220578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254C050E-B26F-429A-8858-93251C12C3D9}"/>
            </a:ext>
          </a:extLst>
        </xdr:cNvPr>
        <xdr:cNvSpPr/>
      </xdr:nvSpPr>
      <xdr:spPr>
        <a:xfrm>
          <a:off x="20053" y="612071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37</xdr:row>
      <xdr:rowOff>75197</xdr:rowOff>
    </xdr:from>
    <xdr:to>
      <xdr:col>1</xdr:col>
      <xdr:colOff>847222</xdr:colOff>
      <xdr:row>37</xdr:row>
      <xdr:rowOff>215566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85A8D479-B342-4163-AD3E-47509B359C04}"/>
            </a:ext>
          </a:extLst>
        </xdr:cNvPr>
        <xdr:cNvSpPr/>
      </xdr:nvSpPr>
      <xdr:spPr>
        <a:xfrm flipH="1">
          <a:off x="1514474" y="611971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7</a:t>
          </a:r>
        </a:p>
      </xdr:txBody>
    </xdr:sp>
    <xdr:clientData/>
  </xdr:twoCellAnchor>
  <xdr:twoCellAnchor>
    <xdr:from>
      <xdr:col>6</xdr:col>
      <xdr:colOff>20053</xdr:colOff>
      <xdr:row>37</xdr:row>
      <xdr:rowOff>85223</xdr:rowOff>
    </xdr:from>
    <xdr:to>
      <xdr:col>6</xdr:col>
      <xdr:colOff>421105</xdr:colOff>
      <xdr:row>37</xdr:row>
      <xdr:rowOff>220578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522FD13A-F140-4FBB-B104-C2280D69C929}"/>
            </a:ext>
          </a:extLst>
        </xdr:cNvPr>
        <xdr:cNvSpPr/>
      </xdr:nvSpPr>
      <xdr:spPr>
        <a:xfrm>
          <a:off x="4315828" y="612071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666749</xdr:colOff>
      <xdr:row>37</xdr:row>
      <xdr:rowOff>75197</xdr:rowOff>
    </xdr:from>
    <xdr:to>
      <xdr:col>7</xdr:col>
      <xdr:colOff>847222</xdr:colOff>
      <xdr:row>37</xdr:row>
      <xdr:rowOff>215566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4697F063-48DB-4391-ACEF-6376ECA2CC54}"/>
            </a:ext>
          </a:extLst>
        </xdr:cNvPr>
        <xdr:cNvSpPr/>
      </xdr:nvSpPr>
      <xdr:spPr>
        <a:xfrm flipH="1">
          <a:off x="5810249" y="611971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20053</xdr:colOff>
      <xdr:row>46</xdr:row>
      <xdr:rowOff>85223</xdr:rowOff>
    </xdr:from>
    <xdr:to>
      <xdr:col>0</xdr:col>
      <xdr:colOff>421105</xdr:colOff>
      <xdr:row>46</xdr:row>
      <xdr:rowOff>220578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A89124AE-8217-4851-B239-2572FA8D743F}"/>
            </a:ext>
          </a:extLst>
        </xdr:cNvPr>
        <xdr:cNvSpPr/>
      </xdr:nvSpPr>
      <xdr:spPr>
        <a:xfrm>
          <a:off x="20053" y="6334074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666749</xdr:colOff>
      <xdr:row>46</xdr:row>
      <xdr:rowOff>75197</xdr:rowOff>
    </xdr:from>
    <xdr:to>
      <xdr:col>1</xdr:col>
      <xdr:colOff>847222</xdr:colOff>
      <xdr:row>46</xdr:row>
      <xdr:rowOff>215566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45AC070E-DEAC-494C-961C-4C39D42A8A2C}"/>
            </a:ext>
          </a:extLst>
        </xdr:cNvPr>
        <xdr:cNvSpPr/>
      </xdr:nvSpPr>
      <xdr:spPr>
        <a:xfrm flipH="1">
          <a:off x="1514474" y="6333072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6</xdr:col>
      <xdr:colOff>628649</xdr:colOff>
      <xdr:row>11</xdr:row>
      <xdr:rowOff>60876</xdr:rowOff>
    </xdr:from>
    <xdr:to>
      <xdr:col>7</xdr:col>
      <xdr:colOff>419099</xdr:colOff>
      <xdr:row>17</xdr:row>
      <xdr:rowOff>114686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4C02B4-A939-446D-94CC-D94D70EDB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742" r="36838"/>
        <a:stretch/>
      </xdr:blipFill>
      <xdr:spPr>
        <a:xfrm flipH="1">
          <a:off x="4924424" y="2585001"/>
          <a:ext cx="638175" cy="1901660"/>
        </a:xfrm>
        <a:prstGeom prst="rect">
          <a:avLst/>
        </a:prstGeom>
      </xdr:spPr>
    </xdr:pic>
    <xdr:clientData/>
  </xdr:twoCellAnchor>
  <xdr:twoCellAnchor editAs="oneCell">
    <xdr:from>
      <xdr:col>0</xdr:col>
      <xdr:colOff>619539</xdr:colOff>
      <xdr:row>19</xdr:row>
      <xdr:rowOff>52594</xdr:rowOff>
    </xdr:from>
    <xdr:to>
      <xdr:col>1</xdr:col>
      <xdr:colOff>466725</xdr:colOff>
      <xdr:row>26</xdr:row>
      <xdr:rowOff>111165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664C68F-F17B-40A9-98A0-7D4A2B530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742" r="36838"/>
        <a:stretch/>
      </xdr:blipFill>
      <xdr:spPr>
        <a:xfrm>
          <a:off x="619539" y="4672219"/>
          <a:ext cx="694911" cy="1944521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11</xdr:row>
      <xdr:rowOff>44312</xdr:rowOff>
    </xdr:from>
    <xdr:to>
      <xdr:col>1</xdr:col>
      <xdr:colOff>371475</xdr:colOff>
      <xdr:row>17</xdr:row>
      <xdr:rowOff>152459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DEAF982B-532D-4A95-A612-A188E709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71" r="36601"/>
        <a:stretch/>
      </xdr:blipFill>
      <xdr:spPr>
        <a:xfrm flipH="1">
          <a:off x="533399" y="2568437"/>
          <a:ext cx="685801" cy="1955997"/>
        </a:xfrm>
        <a:prstGeom prst="rect">
          <a:avLst/>
        </a:prstGeom>
      </xdr:spPr>
    </xdr:pic>
    <xdr:clientData/>
  </xdr:twoCellAnchor>
  <xdr:twoCellAnchor editAs="oneCell">
    <xdr:from>
      <xdr:col>0</xdr:col>
      <xdr:colOff>575226</xdr:colOff>
      <xdr:row>37</xdr:row>
      <xdr:rowOff>59636</xdr:rowOff>
    </xdr:from>
    <xdr:to>
      <xdr:col>1</xdr:col>
      <xdr:colOff>438150</xdr:colOff>
      <xdr:row>44</xdr:row>
      <xdr:rowOff>116322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5E5F0C3-4333-4051-909F-F018E8EA0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553" r="36269"/>
        <a:stretch/>
      </xdr:blipFill>
      <xdr:spPr>
        <a:xfrm>
          <a:off x="575226" y="8946461"/>
          <a:ext cx="710649" cy="1942636"/>
        </a:xfrm>
        <a:prstGeom prst="rect">
          <a:avLst/>
        </a:prstGeom>
      </xdr:spPr>
    </xdr:pic>
    <xdr:clientData/>
  </xdr:twoCellAnchor>
  <xdr:twoCellAnchor editAs="oneCell">
    <xdr:from>
      <xdr:col>6</xdr:col>
      <xdr:colOff>608134</xdr:colOff>
      <xdr:row>19</xdr:row>
      <xdr:rowOff>65943</xdr:rowOff>
    </xdr:from>
    <xdr:to>
      <xdr:col>7</xdr:col>
      <xdr:colOff>438150</xdr:colOff>
      <xdr:row>26</xdr:row>
      <xdr:rowOff>109311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B5A9309-72B3-4DFB-BD95-65955612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3909" y="4685568"/>
          <a:ext cx="677741" cy="1929318"/>
        </a:xfrm>
        <a:prstGeom prst="rect">
          <a:avLst/>
        </a:prstGeom>
      </xdr:spPr>
    </xdr:pic>
    <xdr:clientData/>
  </xdr:twoCellAnchor>
  <xdr:twoCellAnchor editAs="oneCell">
    <xdr:from>
      <xdr:col>0</xdr:col>
      <xdr:colOff>588350</xdr:colOff>
      <xdr:row>28</xdr:row>
      <xdr:rowOff>56416</xdr:rowOff>
    </xdr:from>
    <xdr:to>
      <xdr:col>1</xdr:col>
      <xdr:colOff>447674</xdr:colOff>
      <xdr:row>35</xdr:row>
      <xdr:rowOff>183216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841751A1-8FB3-4006-ADA8-9A04601E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88350" y="6809641"/>
          <a:ext cx="707049" cy="2012750"/>
        </a:xfrm>
        <a:prstGeom prst="rect">
          <a:avLst/>
        </a:prstGeom>
      </xdr:spPr>
    </xdr:pic>
    <xdr:clientData/>
  </xdr:twoCellAnchor>
  <xdr:twoCellAnchor editAs="oneCell">
    <xdr:from>
      <xdr:col>6</xdr:col>
      <xdr:colOff>591281</xdr:colOff>
      <xdr:row>37</xdr:row>
      <xdr:rowOff>73269</xdr:rowOff>
    </xdr:from>
    <xdr:to>
      <xdr:col>7</xdr:col>
      <xdr:colOff>428625</xdr:colOff>
      <xdr:row>44</xdr:row>
      <xdr:rowOff>130909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2447F4E-E067-4D4B-97CF-17B2C06E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056" y="8960094"/>
          <a:ext cx="685069" cy="1943590"/>
        </a:xfrm>
        <a:prstGeom prst="rect">
          <a:avLst/>
        </a:prstGeom>
      </xdr:spPr>
    </xdr:pic>
    <xdr:clientData/>
  </xdr:twoCellAnchor>
  <xdr:twoCellAnchor editAs="oneCell">
    <xdr:from>
      <xdr:col>0</xdr:col>
      <xdr:colOff>580293</xdr:colOff>
      <xdr:row>46</xdr:row>
      <xdr:rowOff>61546</xdr:rowOff>
    </xdr:from>
    <xdr:to>
      <xdr:col>1</xdr:col>
      <xdr:colOff>400050</xdr:colOff>
      <xdr:row>53</xdr:row>
      <xdr:rowOff>129288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8D1B30E-7435-4119-AE0B-9E3DA421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80293" y="11081971"/>
          <a:ext cx="667482" cy="19536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141410</xdr:colOff>
      <xdr:row>83</xdr:row>
      <xdr:rowOff>247649</xdr:rowOff>
    </xdr:from>
    <xdr:ext cx="1413501" cy="1796823"/>
    <xdr:pic>
      <xdr:nvPicPr>
        <xdr:cNvPr id="2" name="Рисунок 1">
          <a:extLst>
            <a:ext uri="{FF2B5EF4-FFF2-40B4-BE49-F238E27FC236}">
              <a16:creationId xmlns:a16="http://schemas.microsoft.com/office/drawing/2014/main" id="{222147C9-B3A9-44E7-89E3-43E85B787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10" y="22926674"/>
          <a:ext cx="1413501" cy="1796823"/>
        </a:xfrm>
        <a:prstGeom prst="rect">
          <a:avLst/>
        </a:prstGeom>
      </xdr:spPr>
    </xdr:pic>
    <xdr:clientData/>
  </xdr:oneCellAnchor>
  <xdr:twoCellAnchor>
    <xdr:from>
      <xdr:col>0</xdr:col>
      <xdr:colOff>26377</xdr:colOff>
      <xdr:row>0</xdr:row>
      <xdr:rowOff>0</xdr:rowOff>
    </xdr:from>
    <xdr:to>
      <xdr:col>11</xdr:col>
      <xdr:colOff>33703</xdr:colOff>
      <xdr:row>1</xdr:row>
      <xdr:rowOff>51735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B4A78CEA-0BC2-4EA0-B100-848A4FF87D8E}"/>
            </a:ext>
          </a:extLst>
        </xdr:cNvPr>
        <xdr:cNvGrpSpPr/>
      </xdr:nvGrpSpPr>
      <xdr:grpSpPr>
        <a:xfrm>
          <a:off x="26377" y="0"/>
          <a:ext cx="8541726" cy="366060"/>
          <a:chOff x="23233" y="1156405"/>
          <a:chExt cx="7545570" cy="514265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74D119A7-B022-423D-B48C-0D7930DCE4DF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F1541E8B-7209-4A1E-ACAD-28EBAFFE6AF6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FF383B92-003E-496C-AAF6-1CB3251C23B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765D2D8D-1A8F-49F7-89DC-BE67BFE6C6E7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2E9912C-FC2A-4D4B-A67E-75931277B35B}"/>
              </a:ext>
            </a:extLst>
          </xdr:cNvPr>
          <xdr:cNvSpPr txBox="1"/>
        </xdr:nvSpPr>
        <xdr:spPr>
          <a:xfrm>
            <a:off x="143004" y="1156405"/>
            <a:ext cx="7425799" cy="5142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 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170991</xdr:colOff>
      <xdr:row>3</xdr:row>
      <xdr:rowOff>56697</xdr:rowOff>
    </xdr:from>
    <xdr:ext cx="1419956" cy="1819364"/>
    <xdr:pic>
      <xdr:nvPicPr>
        <xdr:cNvPr id="9" name="Рисунок 8">
          <a:extLst>
            <a:ext uri="{FF2B5EF4-FFF2-40B4-BE49-F238E27FC236}">
              <a16:creationId xmlns:a16="http://schemas.microsoft.com/office/drawing/2014/main" id="{ED548D27-CBB3-4484-9AE5-3D5040EC8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00" r="21277"/>
        <a:stretch/>
      </xdr:blipFill>
      <xdr:spPr>
        <a:xfrm>
          <a:off x="170991" y="66007797"/>
          <a:ext cx="1419956" cy="1819364"/>
        </a:xfrm>
        <a:prstGeom prst="rect">
          <a:avLst/>
        </a:prstGeom>
      </xdr:spPr>
    </xdr:pic>
    <xdr:clientData/>
  </xdr:oneCellAnchor>
  <xdr:oneCellAnchor>
    <xdr:from>
      <xdr:col>6</xdr:col>
      <xdr:colOff>191690</xdr:colOff>
      <xdr:row>3</xdr:row>
      <xdr:rowOff>65484</xdr:rowOff>
    </xdr:from>
    <xdr:ext cx="1395413" cy="1783109"/>
    <xdr:pic>
      <xdr:nvPicPr>
        <xdr:cNvPr id="10" name="Рисунок 9">
          <a:extLst>
            <a:ext uri="{FF2B5EF4-FFF2-40B4-BE49-F238E27FC236}">
              <a16:creationId xmlns:a16="http://schemas.microsoft.com/office/drawing/2014/main" id="{8AEC7EF2-0933-439E-9E33-EE03DCA8C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8" r="21117"/>
        <a:stretch/>
      </xdr:blipFill>
      <xdr:spPr>
        <a:xfrm>
          <a:off x="4487465" y="66016584"/>
          <a:ext cx="1395413" cy="1783109"/>
        </a:xfrm>
        <a:prstGeom prst="rect">
          <a:avLst/>
        </a:prstGeom>
      </xdr:spPr>
    </xdr:pic>
    <xdr:clientData/>
  </xdr:oneCellAnchor>
  <xdr:oneCellAnchor>
    <xdr:from>
      <xdr:col>0</xdr:col>
      <xdr:colOff>148829</xdr:colOff>
      <xdr:row>10</xdr:row>
      <xdr:rowOff>244078</xdr:rowOff>
    </xdr:from>
    <xdr:ext cx="1422796" cy="1846647"/>
    <xdr:pic>
      <xdr:nvPicPr>
        <xdr:cNvPr id="11" name="Рисунок 10">
          <a:extLst>
            <a:ext uri="{FF2B5EF4-FFF2-40B4-BE49-F238E27FC236}">
              <a16:creationId xmlns:a16="http://schemas.microsoft.com/office/drawing/2014/main" id="{D24AB627-916C-4A9B-931B-44B47461B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1" r="21591"/>
        <a:stretch/>
      </xdr:blipFill>
      <xdr:spPr>
        <a:xfrm>
          <a:off x="148829" y="68157328"/>
          <a:ext cx="1422796" cy="1846647"/>
        </a:xfrm>
        <a:prstGeom prst="rect">
          <a:avLst/>
        </a:prstGeom>
      </xdr:spPr>
    </xdr:pic>
    <xdr:clientData/>
  </xdr:oneCellAnchor>
  <xdr:oneCellAnchor>
    <xdr:from>
      <xdr:col>6</xdr:col>
      <xdr:colOff>240507</xdr:colOff>
      <xdr:row>11</xdr:row>
      <xdr:rowOff>33337</xdr:rowOff>
    </xdr:from>
    <xdr:ext cx="1251978" cy="1788319"/>
    <xdr:pic>
      <xdr:nvPicPr>
        <xdr:cNvPr id="12" name="Рисунок 11">
          <a:extLst>
            <a:ext uri="{FF2B5EF4-FFF2-40B4-BE49-F238E27FC236}">
              <a16:creationId xmlns:a16="http://schemas.microsoft.com/office/drawing/2014/main" id="{6754D5D2-0076-4347-B26E-4ADF2326B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91" r="21212"/>
        <a:stretch/>
      </xdr:blipFill>
      <xdr:spPr>
        <a:xfrm>
          <a:off x="4536282" y="68194237"/>
          <a:ext cx="1251978" cy="1788319"/>
        </a:xfrm>
        <a:prstGeom prst="rect">
          <a:avLst/>
        </a:prstGeom>
      </xdr:spPr>
    </xdr:pic>
    <xdr:clientData/>
  </xdr:oneCellAnchor>
  <xdr:oneCellAnchor>
    <xdr:from>
      <xdr:col>0</xdr:col>
      <xdr:colOff>176826</xdr:colOff>
      <xdr:row>19</xdr:row>
      <xdr:rowOff>59532</xdr:rowOff>
    </xdr:from>
    <xdr:ext cx="1380512" cy="1774452"/>
    <xdr:pic>
      <xdr:nvPicPr>
        <xdr:cNvPr id="13" name="Рисунок 12">
          <a:extLst>
            <a:ext uri="{FF2B5EF4-FFF2-40B4-BE49-F238E27FC236}">
              <a16:creationId xmlns:a16="http://schemas.microsoft.com/office/drawing/2014/main" id="{D1DBE3DA-E0AE-4DF4-83F6-FF1E18861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07" r="21307"/>
        <a:stretch/>
      </xdr:blipFill>
      <xdr:spPr>
        <a:xfrm>
          <a:off x="176826" y="70430232"/>
          <a:ext cx="1380512" cy="1774452"/>
        </a:xfrm>
        <a:prstGeom prst="rect">
          <a:avLst/>
        </a:prstGeom>
      </xdr:spPr>
    </xdr:pic>
    <xdr:clientData/>
  </xdr:oneCellAnchor>
  <xdr:oneCellAnchor>
    <xdr:from>
      <xdr:col>6</xdr:col>
      <xdr:colOff>190993</xdr:colOff>
      <xdr:row>19</xdr:row>
      <xdr:rowOff>82645</xdr:rowOff>
    </xdr:from>
    <xdr:ext cx="1379347" cy="1797351"/>
    <xdr:pic>
      <xdr:nvPicPr>
        <xdr:cNvPr id="14" name="Рисунок 13">
          <a:extLst>
            <a:ext uri="{FF2B5EF4-FFF2-40B4-BE49-F238E27FC236}">
              <a16:creationId xmlns:a16="http://schemas.microsoft.com/office/drawing/2014/main" id="{C5560A2A-B8CC-4D26-9485-3D949EFF9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07" t="128" r="21875" b="-128"/>
        <a:stretch/>
      </xdr:blipFill>
      <xdr:spPr>
        <a:xfrm>
          <a:off x="4486768" y="70453345"/>
          <a:ext cx="1379347" cy="1797351"/>
        </a:xfrm>
        <a:prstGeom prst="rect">
          <a:avLst/>
        </a:prstGeom>
      </xdr:spPr>
    </xdr:pic>
    <xdr:clientData/>
  </xdr:oneCellAnchor>
  <xdr:oneCellAnchor>
    <xdr:from>
      <xdr:col>0</xdr:col>
      <xdr:colOff>183603</xdr:colOff>
      <xdr:row>27</xdr:row>
      <xdr:rowOff>41550</xdr:rowOff>
    </xdr:from>
    <xdr:ext cx="1332114" cy="1721542"/>
    <xdr:pic>
      <xdr:nvPicPr>
        <xdr:cNvPr id="15" name="Рисунок 14">
          <a:extLst>
            <a:ext uri="{FF2B5EF4-FFF2-40B4-BE49-F238E27FC236}">
              <a16:creationId xmlns:a16="http://schemas.microsoft.com/office/drawing/2014/main" id="{C5266D75-A45E-4321-AF07-0F26668DA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7" r="21212"/>
        <a:stretch/>
      </xdr:blipFill>
      <xdr:spPr>
        <a:xfrm>
          <a:off x="183603" y="72622050"/>
          <a:ext cx="1332114" cy="1721542"/>
        </a:xfrm>
        <a:prstGeom prst="rect">
          <a:avLst/>
        </a:prstGeom>
      </xdr:spPr>
    </xdr:pic>
    <xdr:clientData/>
  </xdr:oneCellAnchor>
  <xdr:oneCellAnchor>
    <xdr:from>
      <xdr:col>0</xdr:col>
      <xdr:colOff>184095</xdr:colOff>
      <xdr:row>36</xdr:row>
      <xdr:rowOff>77145</xdr:rowOff>
    </xdr:from>
    <xdr:ext cx="1385148" cy="1787036"/>
    <xdr:pic>
      <xdr:nvPicPr>
        <xdr:cNvPr id="16" name="Рисунок 15">
          <a:extLst>
            <a:ext uri="{FF2B5EF4-FFF2-40B4-BE49-F238E27FC236}">
              <a16:creationId xmlns:a16="http://schemas.microsoft.com/office/drawing/2014/main" id="{E044B93D-965D-4D08-9F8A-735D0EC1D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r="21402"/>
        <a:stretch/>
      </xdr:blipFill>
      <xdr:spPr>
        <a:xfrm>
          <a:off x="184095" y="74791245"/>
          <a:ext cx="1385148" cy="1787036"/>
        </a:xfrm>
        <a:prstGeom prst="rect">
          <a:avLst/>
        </a:prstGeom>
      </xdr:spPr>
    </xdr:pic>
    <xdr:clientData/>
  </xdr:oneCellAnchor>
  <xdr:oneCellAnchor>
    <xdr:from>
      <xdr:col>6</xdr:col>
      <xdr:colOff>192388</xdr:colOff>
      <xdr:row>36</xdr:row>
      <xdr:rowOff>58795</xdr:rowOff>
    </xdr:from>
    <xdr:ext cx="1391143" cy="1806632"/>
    <xdr:pic>
      <xdr:nvPicPr>
        <xdr:cNvPr id="17" name="Рисунок 16">
          <a:extLst>
            <a:ext uri="{FF2B5EF4-FFF2-40B4-BE49-F238E27FC236}">
              <a16:creationId xmlns:a16="http://schemas.microsoft.com/office/drawing/2014/main" id="{6EC2A624-655B-4CD8-B877-6D35D5716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5" r="21307"/>
        <a:stretch/>
      </xdr:blipFill>
      <xdr:spPr>
        <a:xfrm>
          <a:off x="4488163" y="74772895"/>
          <a:ext cx="1391143" cy="1806632"/>
        </a:xfrm>
        <a:prstGeom prst="rect">
          <a:avLst/>
        </a:prstGeom>
      </xdr:spPr>
    </xdr:pic>
    <xdr:clientData/>
  </xdr:oneCellAnchor>
  <xdr:oneCellAnchor>
    <xdr:from>
      <xdr:col>0</xdr:col>
      <xdr:colOff>192378</xdr:colOff>
      <xdr:row>44</xdr:row>
      <xdr:rowOff>22475</xdr:rowOff>
    </xdr:from>
    <xdr:ext cx="1387233" cy="1795679"/>
    <xdr:pic>
      <xdr:nvPicPr>
        <xdr:cNvPr id="18" name="Рисунок 17">
          <a:extLst>
            <a:ext uri="{FF2B5EF4-FFF2-40B4-BE49-F238E27FC236}">
              <a16:creationId xmlns:a16="http://schemas.microsoft.com/office/drawing/2014/main" id="{972584C1-B0D2-49E3-B820-D2D31619D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07" r="21496"/>
        <a:stretch/>
      </xdr:blipFill>
      <xdr:spPr>
        <a:xfrm>
          <a:off x="192378" y="76946375"/>
          <a:ext cx="1387233" cy="1795679"/>
        </a:xfrm>
        <a:prstGeom prst="rect">
          <a:avLst/>
        </a:prstGeom>
      </xdr:spPr>
    </xdr:pic>
    <xdr:clientData/>
  </xdr:oneCellAnchor>
  <xdr:oneCellAnchor>
    <xdr:from>
      <xdr:col>6</xdr:col>
      <xdr:colOff>178629</xdr:colOff>
      <xdr:row>44</xdr:row>
      <xdr:rowOff>38381</xdr:rowOff>
    </xdr:from>
    <xdr:ext cx="1384654" cy="1786468"/>
    <xdr:pic>
      <xdr:nvPicPr>
        <xdr:cNvPr id="19" name="Рисунок 18">
          <a:extLst>
            <a:ext uri="{FF2B5EF4-FFF2-40B4-BE49-F238E27FC236}">
              <a16:creationId xmlns:a16="http://schemas.microsoft.com/office/drawing/2014/main" id="{369D41FB-5ED5-4E7E-81A4-47E144B40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0" r="21213"/>
        <a:stretch/>
      </xdr:blipFill>
      <xdr:spPr>
        <a:xfrm>
          <a:off x="4474404" y="76962281"/>
          <a:ext cx="1384654" cy="1786468"/>
        </a:xfrm>
        <a:prstGeom prst="rect">
          <a:avLst/>
        </a:prstGeom>
      </xdr:spPr>
    </xdr:pic>
    <xdr:clientData/>
  </xdr:oneCellAnchor>
  <xdr:oneCellAnchor>
    <xdr:from>
      <xdr:col>6</xdr:col>
      <xdr:colOff>148738</xdr:colOff>
      <xdr:row>51</xdr:row>
      <xdr:rowOff>245453</xdr:rowOff>
    </xdr:from>
    <xdr:ext cx="1444901" cy="1869135"/>
    <xdr:pic>
      <xdr:nvPicPr>
        <xdr:cNvPr id="20" name="Рисунок 19">
          <a:extLst>
            <a:ext uri="{FF2B5EF4-FFF2-40B4-BE49-F238E27FC236}">
              <a16:creationId xmlns:a16="http://schemas.microsoft.com/office/drawing/2014/main" id="{C6DF34D1-8876-40D7-857E-56F8895FA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1" r="21402"/>
        <a:stretch/>
      </xdr:blipFill>
      <xdr:spPr>
        <a:xfrm>
          <a:off x="4444513" y="79188653"/>
          <a:ext cx="1444901" cy="1869135"/>
        </a:xfrm>
        <a:prstGeom prst="rect">
          <a:avLst/>
        </a:prstGeom>
      </xdr:spPr>
    </xdr:pic>
    <xdr:clientData/>
  </xdr:oneCellAnchor>
  <xdr:oneCellAnchor>
    <xdr:from>
      <xdr:col>0</xdr:col>
      <xdr:colOff>144341</xdr:colOff>
      <xdr:row>59</xdr:row>
      <xdr:rowOff>245453</xdr:rowOff>
    </xdr:from>
    <xdr:ext cx="1463950" cy="1853832"/>
    <xdr:pic>
      <xdr:nvPicPr>
        <xdr:cNvPr id="21" name="Рисунок 20">
          <a:extLst>
            <a:ext uri="{FF2B5EF4-FFF2-40B4-BE49-F238E27FC236}">
              <a16:creationId xmlns:a16="http://schemas.microsoft.com/office/drawing/2014/main" id="{9A0B101D-0547-4ABA-9502-403AEFF17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8" r="20834"/>
        <a:stretch/>
      </xdr:blipFill>
      <xdr:spPr>
        <a:xfrm>
          <a:off x="144341" y="81455603"/>
          <a:ext cx="1463950" cy="1853832"/>
        </a:xfrm>
        <a:prstGeom prst="rect">
          <a:avLst/>
        </a:prstGeom>
      </xdr:spPr>
    </xdr:pic>
    <xdr:clientData/>
  </xdr:oneCellAnchor>
  <xdr:oneCellAnchor>
    <xdr:from>
      <xdr:col>6</xdr:col>
      <xdr:colOff>126023</xdr:colOff>
      <xdr:row>60</xdr:row>
      <xdr:rowOff>1468</xdr:rowOff>
    </xdr:from>
    <xdr:ext cx="1451363" cy="1896939"/>
    <xdr:pic>
      <xdr:nvPicPr>
        <xdr:cNvPr id="22" name="Рисунок 21">
          <a:extLst>
            <a:ext uri="{FF2B5EF4-FFF2-40B4-BE49-F238E27FC236}">
              <a16:creationId xmlns:a16="http://schemas.microsoft.com/office/drawing/2014/main" id="{7383B32D-6A33-4216-BF2C-99F9E333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5" r="21685"/>
        <a:stretch/>
      </xdr:blipFill>
      <xdr:spPr>
        <a:xfrm>
          <a:off x="4421798" y="81459268"/>
          <a:ext cx="1451363" cy="1896939"/>
        </a:xfrm>
        <a:prstGeom prst="rect">
          <a:avLst/>
        </a:prstGeom>
      </xdr:spPr>
    </xdr:pic>
    <xdr:clientData/>
  </xdr:oneCellAnchor>
  <xdr:oneCellAnchor>
    <xdr:from>
      <xdr:col>0</xdr:col>
      <xdr:colOff>133351</xdr:colOff>
      <xdr:row>68</xdr:row>
      <xdr:rowOff>14495</xdr:rowOff>
    </xdr:from>
    <xdr:ext cx="1458415" cy="1877252"/>
    <xdr:pic>
      <xdr:nvPicPr>
        <xdr:cNvPr id="23" name="Рисунок 22">
          <a:extLst>
            <a:ext uri="{FF2B5EF4-FFF2-40B4-BE49-F238E27FC236}">
              <a16:creationId xmlns:a16="http://schemas.microsoft.com/office/drawing/2014/main" id="{EB1AEC61-EA13-4864-A881-25DBD11F1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1" r="21117"/>
        <a:stretch/>
      </xdr:blipFill>
      <xdr:spPr>
        <a:xfrm>
          <a:off x="133351" y="83739245"/>
          <a:ext cx="1458415" cy="1877252"/>
        </a:xfrm>
        <a:prstGeom prst="rect">
          <a:avLst/>
        </a:prstGeom>
      </xdr:spPr>
    </xdr:pic>
    <xdr:clientData/>
  </xdr:oneCellAnchor>
  <xdr:oneCellAnchor>
    <xdr:from>
      <xdr:col>6</xdr:col>
      <xdr:colOff>149916</xdr:colOff>
      <xdr:row>67</xdr:row>
      <xdr:rowOff>246407</xdr:rowOff>
    </xdr:from>
    <xdr:ext cx="1435375" cy="1872333"/>
    <xdr:pic>
      <xdr:nvPicPr>
        <xdr:cNvPr id="24" name="Рисунок 23">
          <a:extLst>
            <a:ext uri="{FF2B5EF4-FFF2-40B4-BE49-F238E27FC236}">
              <a16:creationId xmlns:a16="http://schemas.microsoft.com/office/drawing/2014/main" id="{B9DB7DD9-A192-4571-B43E-FEA73E527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5" r="21591"/>
        <a:stretch/>
      </xdr:blipFill>
      <xdr:spPr>
        <a:xfrm>
          <a:off x="4445691" y="83723507"/>
          <a:ext cx="1435375" cy="1872333"/>
        </a:xfrm>
        <a:prstGeom prst="rect">
          <a:avLst/>
        </a:prstGeom>
      </xdr:spPr>
    </xdr:pic>
    <xdr:clientData/>
  </xdr:oneCellAnchor>
  <xdr:oneCellAnchor>
    <xdr:from>
      <xdr:col>0</xdr:col>
      <xdr:colOff>156955</xdr:colOff>
      <xdr:row>76</xdr:row>
      <xdr:rowOff>16980</xdr:rowOff>
    </xdr:from>
    <xdr:ext cx="1416327" cy="1844470"/>
    <xdr:pic>
      <xdr:nvPicPr>
        <xdr:cNvPr id="25" name="Рисунок 24">
          <a:extLst>
            <a:ext uri="{FF2B5EF4-FFF2-40B4-BE49-F238E27FC236}">
              <a16:creationId xmlns:a16="http://schemas.microsoft.com/office/drawing/2014/main" id="{44470D4F-E75E-4F23-A3C3-6A6522CDA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87" r="21495"/>
        <a:stretch/>
      </xdr:blipFill>
      <xdr:spPr>
        <a:xfrm>
          <a:off x="156955" y="86008680"/>
          <a:ext cx="1416327" cy="1844470"/>
        </a:xfrm>
        <a:prstGeom prst="rect">
          <a:avLst/>
        </a:prstGeom>
      </xdr:spPr>
    </xdr:pic>
    <xdr:clientData/>
  </xdr:oneCellAnchor>
  <xdr:oneCellAnchor>
    <xdr:from>
      <xdr:col>6</xdr:col>
      <xdr:colOff>139148</xdr:colOff>
      <xdr:row>76</xdr:row>
      <xdr:rowOff>24021</xdr:rowOff>
    </xdr:from>
    <xdr:ext cx="1435375" cy="1859919"/>
    <xdr:pic>
      <xdr:nvPicPr>
        <xdr:cNvPr id="26" name="Рисунок 25">
          <a:extLst>
            <a:ext uri="{FF2B5EF4-FFF2-40B4-BE49-F238E27FC236}">
              <a16:creationId xmlns:a16="http://schemas.microsoft.com/office/drawing/2014/main" id="{D7C13A52-B99F-4324-AB71-4E58E6623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91" r="21307"/>
        <a:stretch/>
      </xdr:blipFill>
      <xdr:spPr>
        <a:xfrm>
          <a:off x="4434923" y="86015721"/>
          <a:ext cx="1435375" cy="1859919"/>
        </a:xfrm>
        <a:prstGeom prst="rect">
          <a:avLst/>
        </a:prstGeom>
      </xdr:spPr>
    </xdr:pic>
    <xdr:clientData/>
  </xdr:oneCellAnchor>
  <xdr:oneCellAnchor>
    <xdr:from>
      <xdr:col>0</xdr:col>
      <xdr:colOff>158994</xdr:colOff>
      <xdr:row>51</xdr:row>
      <xdr:rowOff>240324</xdr:rowOff>
    </xdr:from>
    <xdr:ext cx="1441416" cy="1867728"/>
    <xdr:pic>
      <xdr:nvPicPr>
        <xdr:cNvPr id="27" name="Рисунок 26">
          <a:extLst>
            <a:ext uri="{FF2B5EF4-FFF2-40B4-BE49-F238E27FC236}">
              <a16:creationId xmlns:a16="http://schemas.microsoft.com/office/drawing/2014/main" id="{BF1F6AD3-050B-4CEB-942E-2293DF88E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0" r="21497"/>
        <a:stretch/>
      </xdr:blipFill>
      <xdr:spPr>
        <a:xfrm>
          <a:off x="158994" y="79183524"/>
          <a:ext cx="1441416" cy="1867728"/>
        </a:xfrm>
        <a:prstGeom prst="rect">
          <a:avLst/>
        </a:prstGeom>
      </xdr:spPr>
    </xdr:pic>
    <xdr:clientData/>
  </xdr:oneCellAnchor>
  <xdr:oneCellAnchor>
    <xdr:from>
      <xdr:col>6</xdr:col>
      <xdr:colOff>45534</xdr:colOff>
      <xdr:row>93</xdr:row>
      <xdr:rowOff>172693</xdr:rowOff>
    </xdr:from>
    <xdr:ext cx="1599876" cy="1179028"/>
    <xdr:pic>
      <xdr:nvPicPr>
        <xdr:cNvPr id="28" name="Рисунок 27">
          <a:extLst>
            <a:ext uri="{FF2B5EF4-FFF2-40B4-BE49-F238E27FC236}">
              <a16:creationId xmlns:a16="http://schemas.microsoft.com/office/drawing/2014/main" id="{F2D0A1C8-CBCB-4162-AF16-A7FDB580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41309" y="90679243"/>
          <a:ext cx="1599876" cy="1179028"/>
        </a:xfrm>
        <a:prstGeom prst="rect">
          <a:avLst/>
        </a:prstGeom>
      </xdr:spPr>
    </xdr:pic>
    <xdr:clientData/>
  </xdr:oneCellAnchor>
  <xdr:oneCellAnchor>
    <xdr:from>
      <xdr:col>0</xdr:col>
      <xdr:colOff>34372</xdr:colOff>
      <xdr:row>93</xdr:row>
      <xdr:rowOff>147015</xdr:rowOff>
    </xdr:from>
    <xdr:ext cx="1623390" cy="1196357"/>
    <xdr:pic>
      <xdr:nvPicPr>
        <xdr:cNvPr id="29" name="Рисунок 28">
          <a:extLst>
            <a:ext uri="{FF2B5EF4-FFF2-40B4-BE49-F238E27FC236}">
              <a16:creationId xmlns:a16="http://schemas.microsoft.com/office/drawing/2014/main" id="{642E3291-C28F-469F-A02A-EAE7563D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H="1">
          <a:off x="34372" y="90653565"/>
          <a:ext cx="1623390" cy="1196357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D906EB9-6942-45E7-8142-C4566A6DD97A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DBE7DC9-9049-4B9F-9BB0-E373E962FBD7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26537E9-38B3-476F-A558-DC0F0C083B04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59C8CEE-B567-4887-9887-F6267A2CB859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2AD994E-9EB1-427C-87C2-8C5BA25CCF3F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D7E357A-2CF9-4577-9F6A-07B27A1FA09F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E0D3821-56BD-4335-B961-8FC005E8F29E}"/>
            </a:ext>
          </a:extLst>
        </xdr:cNvPr>
        <xdr:cNvSpPr txBox="1"/>
      </xdr:nvSpPr>
      <xdr:spPr>
        <a:xfrm>
          <a:off x="574902" y="653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20053</xdr:colOff>
      <xdr:row>2</xdr:row>
      <xdr:rowOff>85223</xdr:rowOff>
    </xdr:from>
    <xdr:to>
      <xdr:col>0</xdr:col>
      <xdr:colOff>421105</xdr:colOff>
      <xdr:row>2</xdr:row>
      <xdr:rowOff>220578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DC57662C-140A-41B7-A012-07CD7BDE5193}"/>
            </a:ext>
          </a:extLst>
        </xdr:cNvPr>
        <xdr:cNvSpPr/>
      </xdr:nvSpPr>
      <xdr:spPr>
        <a:xfrm>
          <a:off x="20053" y="65788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2</xdr:row>
      <xdr:rowOff>67870</xdr:rowOff>
    </xdr:from>
    <xdr:to>
      <xdr:col>1</xdr:col>
      <xdr:colOff>842940</xdr:colOff>
      <xdr:row>2</xdr:row>
      <xdr:rowOff>208239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F910DBF4-D181-441A-9CD1-A8F832F0551C}"/>
            </a:ext>
          </a:extLst>
        </xdr:cNvPr>
        <xdr:cNvSpPr/>
      </xdr:nvSpPr>
      <xdr:spPr>
        <a:xfrm flipH="1">
          <a:off x="1294665" y="657713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20053</xdr:colOff>
      <xdr:row>2</xdr:row>
      <xdr:rowOff>85223</xdr:rowOff>
    </xdr:from>
    <xdr:to>
      <xdr:col>6</xdr:col>
      <xdr:colOff>421105</xdr:colOff>
      <xdr:row>2</xdr:row>
      <xdr:rowOff>220578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10CD7FEF-4556-468B-BC8E-28FE3D990BED}"/>
            </a:ext>
          </a:extLst>
        </xdr:cNvPr>
        <xdr:cNvSpPr/>
      </xdr:nvSpPr>
      <xdr:spPr>
        <a:xfrm>
          <a:off x="4315828" y="65788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2</xdr:row>
      <xdr:rowOff>67870</xdr:rowOff>
    </xdr:from>
    <xdr:to>
      <xdr:col>7</xdr:col>
      <xdr:colOff>842940</xdr:colOff>
      <xdr:row>2</xdr:row>
      <xdr:rowOff>208239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C1A7E3A5-B2FF-4D94-8973-5E6BE0953845}"/>
            </a:ext>
          </a:extLst>
        </xdr:cNvPr>
        <xdr:cNvSpPr/>
      </xdr:nvSpPr>
      <xdr:spPr>
        <a:xfrm flipH="1">
          <a:off x="5590440" y="657713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20053</xdr:colOff>
      <xdr:row>10</xdr:row>
      <xdr:rowOff>85223</xdr:rowOff>
    </xdr:from>
    <xdr:to>
      <xdr:col>0</xdr:col>
      <xdr:colOff>421105</xdr:colOff>
      <xdr:row>10</xdr:row>
      <xdr:rowOff>220578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DABDD581-AC62-4CC0-AE9B-1E9254EEDC14}"/>
            </a:ext>
          </a:extLst>
        </xdr:cNvPr>
        <xdr:cNvSpPr/>
      </xdr:nvSpPr>
      <xdr:spPr>
        <a:xfrm>
          <a:off x="20053" y="679984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10</xdr:row>
      <xdr:rowOff>67870</xdr:rowOff>
    </xdr:from>
    <xdr:to>
      <xdr:col>1</xdr:col>
      <xdr:colOff>842940</xdr:colOff>
      <xdr:row>10</xdr:row>
      <xdr:rowOff>208239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503C1CAF-96BA-4312-B5C4-B0DA39F713C3}"/>
            </a:ext>
          </a:extLst>
        </xdr:cNvPr>
        <xdr:cNvSpPr/>
      </xdr:nvSpPr>
      <xdr:spPr>
        <a:xfrm flipH="1">
          <a:off x="1294665" y="679811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20053</xdr:colOff>
      <xdr:row>10</xdr:row>
      <xdr:rowOff>85223</xdr:rowOff>
    </xdr:from>
    <xdr:to>
      <xdr:col>6</xdr:col>
      <xdr:colOff>421105</xdr:colOff>
      <xdr:row>10</xdr:row>
      <xdr:rowOff>220578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EA9E6B90-29D6-403D-B351-D9A3257BA05E}"/>
            </a:ext>
          </a:extLst>
        </xdr:cNvPr>
        <xdr:cNvSpPr/>
      </xdr:nvSpPr>
      <xdr:spPr>
        <a:xfrm>
          <a:off x="4315828" y="679984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10</xdr:row>
      <xdr:rowOff>67870</xdr:rowOff>
    </xdr:from>
    <xdr:to>
      <xdr:col>7</xdr:col>
      <xdr:colOff>842940</xdr:colOff>
      <xdr:row>10</xdr:row>
      <xdr:rowOff>208239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40892A27-17A7-41CD-A045-6613EA41DAB9}"/>
            </a:ext>
          </a:extLst>
        </xdr:cNvPr>
        <xdr:cNvSpPr/>
      </xdr:nvSpPr>
      <xdr:spPr>
        <a:xfrm flipH="1">
          <a:off x="5590440" y="679811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12</a:t>
          </a:r>
        </a:p>
      </xdr:txBody>
    </xdr:sp>
    <xdr:clientData/>
  </xdr:twoCellAnchor>
  <xdr:twoCellAnchor>
    <xdr:from>
      <xdr:col>0</xdr:col>
      <xdr:colOff>20053</xdr:colOff>
      <xdr:row>18</xdr:row>
      <xdr:rowOff>85223</xdr:rowOff>
    </xdr:from>
    <xdr:to>
      <xdr:col>0</xdr:col>
      <xdr:colOff>421105</xdr:colOff>
      <xdr:row>18</xdr:row>
      <xdr:rowOff>220578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DE6FB111-33C6-4015-9BB6-3B0246873442}"/>
            </a:ext>
          </a:extLst>
        </xdr:cNvPr>
        <xdr:cNvSpPr/>
      </xdr:nvSpPr>
      <xdr:spPr>
        <a:xfrm>
          <a:off x="20053" y="70208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18</xdr:row>
      <xdr:rowOff>67870</xdr:rowOff>
    </xdr:from>
    <xdr:to>
      <xdr:col>1</xdr:col>
      <xdr:colOff>842940</xdr:colOff>
      <xdr:row>18</xdr:row>
      <xdr:rowOff>208239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E32FC9FB-8106-4132-923A-0EB8DB2EAA63}"/>
            </a:ext>
          </a:extLst>
        </xdr:cNvPr>
        <xdr:cNvSpPr/>
      </xdr:nvSpPr>
      <xdr:spPr>
        <a:xfrm flipH="1">
          <a:off x="1294665" y="701909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12</a:t>
          </a:r>
        </a:p>
      </xdr:txBody>
    </xdr:sp>
    <xdr:clientData/>
  </xdr:twoCellAnchor>
  <xdr:twoCellAnchor>
    <xdr:from>
      <xdr:col>6</xdr:col>
      <xdr:colOff>20053</xdr:colOff>
      <xdr:row>18</xdr:row>
      <xdr:rowOff>85223</xdr:rowOff>
    </xdr:from>
    <xdr:to>
      <xdr:col>6</xdr:col>
      <xdr:colOff>421105</xdr:colOff>
      <xdr:row>18</xdr:row>
      <xdr:rowOff>220578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FFCB775B-09A4-4F75-9945-47E586E1B0C1}"/>
            </a:ext>
          </a:extLst>
        </xdr:cNvPr>
        <xdr:cNvSpPr/>
      </xdr:nvSpPr>
      <xdr:spPr>
        <a:xfrm>
          <a:off x="4315828" y="70208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18</xdr:row>
      <xdr:rowOff>67870</xdr:rowOff>
    </xdr:from>
    <xdr:to>
      <xdr:col>7</xdr:col>
      <xdr:colOff>842940</xdr:colOff>
      <xdr:row>18</xdr:row>
      <xdr:rowOff>208239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E20B76AC-B44F-4C10-8B2F-098C76919721}"/>
            </a:ext>
          </a:extLst>
        </xdr:cNvPr>
        <xdr:cNvSpPr/>
      </xdr:nvSpPr>
      <xdr:spPr>
        <a:xfrm flipH="1">
          <a:off x="5590440" y="701909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0</xdr:col>
      <xdr:colOff>20053</xdr:colOff>
      <xdr:row>26</xdr:row>
      <xdr:rowOff>85223</xdr:rowOff>
    </xdr:from>
    <xdr:to>
      <xdr:col>0</xdr:col>
      <xdr:colOff>421105</xdr:colOff>
      <xdr:row>26</xdr:row>
      <xdr:rowOff>220578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BAE174B9-DDBD-4BEE-AEA7-F66E4CD575A0}"/>
            </a:ext>
          </a:extLst>
        </xdr:cNvPr>
        <xdr:cNvSpPr/>
      </xdr:nvSpPr>
      <xdr:spPr>
        <a:xfrm>
          <a:off x="20053" y="72418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26</xdr:row>
      <xdr:rowOff>67870</xdr:rowOff>
    </xdr:from>
    <xdr:to>
      <xdr:col>1</xdr:col>
      <xdr:colOff>842940</xdr:colOff>
      <xdr:row>26</xdr:row>
      <xdr:rowOff>208239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E0088014-5400-415D-90A5-607DB6B6558F}"/>
            </a:ext>
          </a:extLst>
        </xdr:cNvPr>
        <xdr:cNvSpPr/>
      </xdr:nvSpPr>
      <xdr:spPr>
        <a:xfrm flipH="1">
          <a:off x="1294665" y="724007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6</xdr:col>
      <xdr:colOff>20053</xdr:colOff>
      <xdr:row>26</xdr:row>
      <xdr:rowOff>85223</xdr:rowOff>
    </xdr:from>
    <xdr:to>
      <xdr:col>6</xdr:col>
      <xdr:colOff>421105</xdr:colOff>
      <xdr:row>26</xdr:row>
      <xdr:rowOff>220578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1C916238-1EC0-44BD-9A70-1CECF35C7F6D}"/>
            </a:ext>
          </a:extLst>
        </xdr:cNvPr>
        <xdr:cNvSpPr/>
      </xdr:nvSpPr>
      <xdr:spPr>
        <a:xfrm>
          <a:off x="4315828" y="724180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26</xdr:row>
      <xdr:rowOff>67870</xdr:rowOff>
    </xdr:from>
    <xdr:to>
      <xdr:col>7</xdr:col>
      <xdr:colOff>842940</xdr:colOff>
      <xdr:row>26</xdr:row>
      <xdr:rowOff>208239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8D6FD132-3F89-477C-8151-50FE4AEEDC80}"/>
            </a:ext>
          </a:extLst>
        </xdr:cNvPr>
        <xdr:cNvSpPr/>
      </xdr:nvSpPr>
      <xdr:spPr>
        <a:xfrm flipH="1">
          <a:off x="5590440" y="724007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0</xdr:col>
      <xdr:colOff>20053</xdr:colOff>
      <xdr:row>35</xdr:row>
      <xdr:rowOff>85223</xdr:rowOff>
    </xdr:from>
    <xdr:to>
      <xdr:col>0</xdr:col>
      <xdr:colOff>421105</xdr:colOff>
      <xdr:row>35</xdr:row>
      <xdr:rowOff>220578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B9D1B87F-FDC3-49F9-95E1-6897900A0C12}"/>
            </a:ext>
          </a:extLst>
        </xdr:cNvPr>
        <xdr:cNvSpPr/>
      </xdr:nvSpPr>
      <xdr:spPr>
        <a:xfrm>
          <a:off x="20053" y="74551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35</xdr:row>
      <xdr:rowOff>67870</xdr:rowOff>
    </xdr:from>
    <xdr:to>
      <xdr:col>1</xdr:col>
      <xdr:colOff>842940</xdr:colOff>
      <xdr:row>35</xdr:row>
      <xdr:rowOff>208239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10DEF345-2FA6-4E12-A016-77D9B7B7FFC6}"/>
            </a:ext>
          </a:extLst>
        </xdr:cNvPr>
        <xdr:cNvSpPr/>
      </xdr:nvSpPr>
      <xdr:spPr>
        <a:xfrm flipH="1">
          <a:off x="1294665" y="745343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6</xdr:col>
      <xdr:colOff>20053</xdr:colOff>
      <xdr:row>35</xdr:row>
      <xdr:rowOff>85223</xdr:rowOff>
    </xdr:from>
    <xdr:to>
      <xdr:col>6</xdr:col>
      <xdr:colOff>421105</xdr:colOff>
      <xdr:row>35</xdr:row>
      <xdr:rowOff>220578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6E5E00C5-7B5E-4C2B-8F82-52D7BA21A3C7}"/>
            </a:ext>
          </a:extLst>
        </xdr:cNvPr>
        <xdr:cNvSpPr/>
      </xdr:nvSpPr>
      <xdr:spPr>
        <a:xfrm>
          <a:off x="4315828" y="745516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35</xdr:row>
      <xdr:rowOff>67870</xdr:rowOff>
    </xdr:from>
    <xdr:to>
      <xdr:col>7</xdr:col>
      <xdr:colOff>842940</xdr:colOff>
      <xdr:row>35</xdr:row>
      <xdr:rowOff>208239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D3F40230-1DF5-4DFF-BA77-B18A07139EF0}"/>
            </a:ext>
          </a:extLst>
        </xdr:cNvPr>
        <xdr:cNvSpPr/>
      </xdr:nvSpPr>
      <xdr:spPr>
        <a:xfrm flipH="1">
          <a:off x="5590440" y="74534320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20053</xdr:colOff>
      <xdr:row>43</xdr:row>
      <xdr:rowOff>85223</xdr:rowOff>
    </xdr:from>
    <xdr:to>
      <xdr:col>0</xdr:col>
      <xdr:colOff>421105</xdr:colOff>
      <xdr:row>43</xdr:row>
      <xdr:rowOff>220578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B16401CF-5370-443E-A8B2-E0127CFFA247}"/>
            </a:ext>
          </a:extLst>
        </xdr:cNvPr>
        <xdr:cNvSpPr/>
      </xdr:nvSpPr>
      <xdr:spPr>
        <a:xfrm>
          <a:off x="20053" y="767614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43</xdr:row>
      <xdr:rowOff>75197</xdr:rowOff>
    </xdr:from>
    <xdr:to>
      <xdr:col>1</xdr:col>
      <xdr:colOff>847222</xdr:colOff>
      <xdr:row>43</xdr:row>
      <xdr:rowOff>215566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ABC8BE40-456C-48F4-AFA5-802973D6ED6B}"/>
            </a:ext>
          </a:extLst>
        </xdr:cNvPr>
        <xdr:cNvSpPr/>
      </xdr:nvSpPr>
      <xdr:spPr>
        <a:xfrm flipH="1">
          <a:off x="1514474" y="767514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15581</xdr:colOff>
      <xdr:row>49</xdr:row>
      <xdr:rowOff>70005</xdr:rowOff>
    </xdr:from>
    <xdr:to>
      <xdr:col>0</xdr:col>
      <xdr:colOff>416633</xdr:colOff>
      <xdr:row>49</xdr:row>
      <xdr:rowOff>207453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D6C343C3-BD7A-4A90-AF75-F77AA790974A}"/>
            </a:ext>
          </a:extLst>
        </xdr:cNvPr>
        <xdr:cNvSpPr/>
      </xdr:nvSpPr>
      <xdr:spPr>
        <a:xfrm>
          <a:off x="15581" y="7870840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49</xdr:row>
      <xdr:rowOff>31110</xdr:rowOff>
    </xdr:from>
    <xdr:to>
      <xdr:col>1</xdr:col>
      <xdr:colOff>846295</xdr:colOff>
      <xdr:row>49</xdr:row>
      <xdr:rowOff>201786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5F70313E-9693-4A38-AC00-51904E289A20}"/>
            </a:ext>
          </a:extLst>
        </xdr:cNvPr>
        <xdr:cNvSpPr/>
      </xdr:nvSpPr>
      <xdr:spPr>
        <a:xfrm flipH="1">
          <a:off x="1513547" y="786695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43</xdr:row>
      <xdr:rowOff>85223</xdr:rowOff>
    </xdr:from>
    <xdr:to>
      <xdr:col>6</xdr:col>
      <xdr:colOff>421105</xdr:colOff>
      <xdr:row>43</xdr:row>
      <xdr:rowOff>220578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BAE2E424-E69B-40C2-A274-048CD44B87DF}"/>
            </a:ext>
          </a:extLst>
        </xdr:cNvPr>
        <xdr:cNvSpPr/>
      </xdr:nvSpPr>
      <xdr:spPr>
        <a:xfrm>
          <a:off x="4315828" y="767614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43</xdr:row>
      <xdr:rowOff>75197</xdr:rowOff>
    </xdr:from>
    <xdr:to>
      <xdr:col>7</xdr:col>
      <xdr:colOff>847222</xdr:colOff>
      <xdr:row>43</xdr:row>
      <xdr:rowOff>215566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98DC0588-F196-4F76-82DF-D56DBACDA1C1}"/>
            </a:ext>
          </a:extLst>
        </xdr:cNvPr>
        <xdr:cNvSpPr/>
      </xdr:nvSpPr>
      <xdr:spPr>
        <a:xfrm flipH="1">
          <a:off x="5810249" y="767514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15581</xdr:colOff>
      <xdr:row>49</xdr:row>
      <xdr:rowOff>70005</xdr:rowOff>
    </xdr:from>
    <xdr:to>
      <xdr:col>6</xdr:col>
      <xdr:colOff>416633</xdr:colOff>
      <xdr:row>49</xdr:row>
      <xdr:rowOff>207453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A3232667-E541-4AD7-92EA-3F0DD0953486}"/>
            </a:ext>
          </a:extLst>
        </xdr:cNvPr>
        <xdr:cNvSpPr/>
      </xdr:nvSpPr>
      <xdr:spPr>
        <a:xfrm>
          <a:off x="4311356" y="7870840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49</xdr:row>
      <xdr:rowOff>31110</xdr:rowOff>
    </xdr:from>
    <xdr:to>
      <xdr:col>7</xdr:col>
      <xdr:colOff>846295</xdr:colOff>
      <xdr:row>49</xdr:row>
      <xdr:rowOff>201786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BC36AA5A-FD4B-4D73-881C-50BC1C451316}"/>
            </a:ext>
          </a:extLst>
        </xdr:cNvPr>
        <xdr:cNvSpPr/>
      </xdr:nvSpPr>
      <xdr:spPr>
        <a:xfrm flipH="1">
          <a:off x="5809322" y="786695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20053</xdr:colOff>
      <xdr:row>51</xdr:row>
      <xdr:rowOff>85223</xdr:rowOff>
    </xdr:from>
    <xdr:to>
      <xdr:col>0</xdr:col>
      <xdr:colOff>421105</xdr:colOff>
      <xdr:row>51</xdr:row>
      <xdr:rowOff>220578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2109AB44-B44C-4001-9A9E-7107EC32704D}"/>
            </a:ext>
          </a:extLst>
        </xdr:cNvPr>
        <xdr:cNvSpPr/>
      </xdr:nvSpPr>
      <xdr:spPr>
        <a:xfrm>
          <a:off x="20053" y="7902842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51</xdr:row>
      <xdr:rowOff>75197</xdr:rowOff>
    </xdr:from>
    <xdr:to>
      <xdr:col>1</xdr:col>
      <xdr:colOff>847222</xdr:colOff>
      <xdr:row>51</xdr:row>
      <xdr:rowOff>215566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3A2BE621-20CF-4F5B-88B4-E9A2CCCE03D2}"/>
            </a:ext>
          </a:extLst>
        </xdr:cNvPr>
        <xdr:cNvSpPr/>
      </xdr:nvSpPr>
      <xdr:spPr>
        <a:xfrm flipH="1">
          <a:off x="1514474" y="7901839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15581</xdr:colOff>
      <xdr:row>57</xdr:row>
      <xdr:rowOff>70005</xdr:rowOff>
    </xdr:from>
    <xdr:to>
      <xdr:col>0</xdr:col>
      <xdr:colOff>416633</xdr:colOff>
      <xdr:row>57</xdr:row>
      <xdr:rowOff>207453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9EFFACB3-0CA7-4EEA-82EB-AEB5BC731352}"/>
            </a:ext>
          </a:extLst>
        </xdr:cNvPr>
        <xdr:cNvSpPr/>
      </xdr:nvSpPr>
      <xdr:spPr>
        <a:xfrm>
          <a:off x="15581" y="8097535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57</xdr:row>
      <xdr:rowOff>31110</xdr:rowOff>
    </xdr:from>
    <xdr:to>
      <xdr:col>1</xdr:col>
      <xdr:colOff>846295</xdr:colOff>
      <xdr:row>57</xdr:row>
      <xdr:rowOff>201786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4767D1A3-C28C-4E65-8FF0-1F6F2E148815}"/>
            </a:ext>
          </a:extLst>
        </xdr:cNvPr>
        <xdr:cNvSpPr/>
      </xdr:nvSpPr>
      <xdr:spPr>
        <a:xfrm flipH="1">
          <a:off x="1513547" y="809364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20053</xdr:colOff>
      <xdr:row>51</xdr:row>
      <xdr:rowOff>85223</xdr:rowOff>
    </xdr:from>
    <xdr:to>
      <xdr:col>6</xdr:col>
      <xdr:colOff>421105</xdr:colOff>
      <xdr:row>51</xdr:row>
      <xdr:rowOff>220578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BED06245-A099-4B83-B7C1-443219775D24}"/>
            </a:ext>
          </a:extLst>
        </xdr:cNvPr>
        <xdr:cNvSpPr/>
      </xdr:nvSpPr>
      <xdr:spPr>
        <a:xfrm>
          <a:off x="4315828" y="7902842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51</xdr:row>
      <xdr:rowOff>75197</xdr:rowOff>
    </xdr:from>
    <xdr:to>
      <xdr:col>7</xdr:col>
      <xdr:colOff>847222</xdr:colOff>
      <xdr:row>51</xdr:row>
      <xdr:rowOff>215566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2760D2D4-5871-4ABA-87A4-9788EE8A59C8}"/>
            </a:ext>
          </a:extLst>
        </xdr:cNvPr>
        <xdr:cNvSpPr/>
      </xdr:nvSpPr>
      <xdr:spPr>
        <a:xfrm flipH="1">
          <a:off x="5810249" y="7901839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15581</xdr:colOff>
      <xdr:row>57</xdr:row>
      <xdr:rowOff>70005</xdr:rowOff>
    </xdr:from>
    <xdr:to>
      <xdr:col>6</xdr:col>
      <xdr:colOff>416633</xdr:colOff>
      <xdr:row>57</xdr:row>
      <xdr:rowOff>207453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A8AB7F44-AC6A-45EA-ACD8-284A2DA6F65A}"/>
            </a:ext>
          </a:extLst>
        </xdr:cNvPr>
        <xdr:cNvSpPr/>
      </xdr:nvSpPr>
      <xdr:spPr>
        <a:xfrm>
          <a:off x="4311356" y="8097535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57</xdr:row>
      <xdr:rowOff>31110</xdr:rowOff>
    </xdr:from>
    <xdr:to>
      <xdr:col>7</xdr:col>
      <xdr:colOff>846295</xdr:colOff>
      <xdr:row>57</xdr:row>
      <xdr:rowOff>201786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27C4E107-5CCA-4C3F-B2C3-97A5A6DA24F3}"/>
            </a:ext>
          </a:extLst>
        </xdr:cNvPr>
        <xdr:cNvSpPr/>
      </xdr:nvSpPr>
      <xdr:spPr>
        <a:xfrm flipH="1">
          <a:off x="5809322" y="809364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20053</xdr:colOff>
      <xdr:row>59</xdr:row>
      <xdr:rowOff>85223</xdr:rowOff>
    </xdr:from>
    <xdr:to>
      <xdr:col>0</xdr:col>
      <xdr:colOff>421105</xdr:colOff>
      <xdr:row>59</xdr:row>
      <xdr:rowOff>220578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6F708FFD-5D65-430B-BCCE-221B5352703C}"/>
            </a:ext>
          </a:extLst>
        </xdr:cNvPr>
        <xdr:cNvSpPr/>
      </xdr:nvSpPr>
      <xdr:spPr>
        <a:xfrm>
          <a:off x="20053" y="81295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59</xdr:row>
      <xdr:rowOff>75197</xdr:rowOff>
    </xdr:from>
    <xdr:to>
      <xdr:col>1</xdr:col>
      <xdr:colOff>847222</xdr:colOff>
      <xdr:row>59</xdr:row>
      <xdr:rowOff>215566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E6263B09-0345-49A9-B981-6E8F8EB40B66}"/>
            </a:ext>
          </a:extLst>
        </xdr:cNvPr>
        <xdr:cNvSpPr/>
      </xdr:nvSpPr>
      <xdr:spPr>
        <a:xfrm flipH="1">
          <a:off x="1514474" y="81285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15581</xdr:colOff>
      <xdr:row>65</xdr:row>
      <xdr:rowOff>70005</xdr:rowOff>
    </xdr:from>
    <xdr:to>
      <xdr:col>0</xdr:col>
      <xdr:colOff>416633</xdr:colOff>
      <xdr:row>65</xdr:row>
      <xdr:rowOff>207453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B3CEC5B6-EB63-4329-84F1-794AC2EEFBDE}"/>
            </a:ext>
          </a:extLst>
        </xdr:cNvPr>
        <xdr:cNvSpPr/>
      </xdr:nvSpPr>
      <xdr:spPr>
        <a:xfrm>
          <a:off x="15581" y="8324230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65</xdr:row>
      <xdr:rowOff>31110</xdr:rowOff>
    </xdr:from>
    <xdr:to>
      <xdr:col>1</xdr:col>
      <xdr:colOff>846295</xdr:colOff>
      <xdr:row>65</xdr:row>
      <xdr:rowOff>201786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6D3B29DC-93AD-4C57-82BF-1843D10F14FA}"/>
            </a:ext>
          </a:extLst>
        </xdr:cNvPr>
        <xdr:cNvSpPr/>
      </xdr:nvSpPr>
      <xdr:spPr>
        <a:xfrm flipH="1">
          <a:off x="1513547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20053</xdr:colOff>
      <xdr:row>59</xdr:row>
      <xdr:rowOff>85223</xdr:rowOff>
    </xdr:from>
    <xdr:to>
      <xdr:col>6</xdr:col>
      <xdr:colOff>421105</xdr:colOff>
      <xdr:row>59</xdr:row>
      <xdr:rowOff>220578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4E96E827-0095-40B5-AE73-FCF8687BD83F}"/>
            </a:ext>
          </a:extLst>
        </xdr:cNvPr>
        <xdr:cNvSpPr/>
      </xdr:nvSpPr>
      <xdr:spPr>
        <a:xfrm>
          <a:off x="4315828" y="812953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59</xdr:row>
      <xdr:rowOff>75197</xdr:rowOff>
    </xdr:from>
    <xdr:to>
      <xdr:col>7</xdr:col>
      <xdr:colOff>847222</xdr:colOff>
      <xdr:row>59</xdr:row>
      <xdr:rowOff>215566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624969FD-D679-4F86-ACC6-EE647D39759F}"/>
            </a:ext>
          </a:extLst>
        </xdr:cNvPr>
        <xdr:cNvSpPr/>
      </xdr:nvSpPr>
      <xdr:spPr>
        <a:xfrm flipH="1">
          <a:off x="5810249" y="812853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19391</xdr:colOff>
      <xdr:row>65</xdr:row>
      <xdr:rowOff>73815</xdr:rowOff>
    </xdr:from>
    <xdr:to>
      <xdr:col>6</xdr:col>
      <xdr:colOff>420443</xdr:colOff>
      <xdr:row>65</xdr:row>
      <xdr:rowOff>211263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FE51B426-321B-4DC3-B897-1CCA7611510A}"/>
            </a:ext>
          </a:extLst>
        </xdr:cNvPr>
        <xdr:cNvSpPr/>
      </xdr:nvSpPr>
      <xdr:spPr>
        <a:xfrm>
          <a:off x="4315166" y="8324611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65</xdr:row>
      <xdr:rowOff>31110</xdr:rowOff>
    </xdr:from>
    <xdr:to>
      <xdr:col>7</xdr:col>
      <xdr:colOff>846295</xdr:colOff>
      <xdr:row>65</xdr:row>
      <xdr:rowOff>201786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BDB49207-3C6B-4A0F-AEFF-215B4FB4BA0D}"/>
            </a:ext>
          </a:extLst>
        </xdr:cNvPr>
        <xdr:cNvSpPr/>
      </xdr:nvSpPr>
      <xdr:spPr>
        <a:xfrm flipH="1">
          <a:off x="5809322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20053</xdr:colOff>
      <xdr:row>67</xdr:row>
      <xdr:rowOff>85223</xdr:rowOff>
    </xdr:from>
    <xdr:to>
      <xdr:col>0</xdr:col>
      <xdr:colOff>421105</xdr:colOff>
      <xdr:row>67</xdr:row>
      <xdr:rowOff>220578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0228E20A-AEEA-4E28-B975-25078E143735}"/>
            </a:ext>
          </a:extLst>
        </xdr:cNvPr>
        <xdr:cNvSpPr/>
      </xdr:nvSpPr>
      <xdr:spPr>
        <a:xfrm>
          <a:off x="20053" y="8356232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67</xdr:row>
      <xdr:rowOff>75197</xdr:rowOff>
    </xdr:from>
    <xdr:to>
      <xdr:col>1</xdr:col>
      <xdr:colOff>847222</xdr:colOff>
      <xdr:row>67</xdr:row>
      <xdr:rowOff>215566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9B9F8B12-DC94-41C5-86F7-65C1A1BA85C9}"/>
            </a:ext>
          </a:extLst>
        </xdr:cNvPr>
        <xdr:cNvSpPr/>
      </xdr:nvSpPr>
      <xdr:spPr>
        <a:xfrm flipH="1">
          <a:off x="1514474" y="8355229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19391</xdr:colOff>
      <xdr:row>73</xdr:row>
      <xdr:rowOff>73815</xdr:rowOff>
    </xdr:from>
    <xdr:to>
      <xdr:col>0</xdr:col>
      <xdr:colOff>420443</xdr:colOff>
      <xdr:row>73</xdr:row>
      <xdr:rowOff>211263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5DDAA1D7-9186-4938-98EA-6AB580102593}"/>
            </a:ext>
          </a:extLst>
        </xdr:cNvPr>
        <xdr:cNvSpPr/>
      </xdr:nvSpPr>
      <xdr:spPr>
        <a:xfrm>
          <a:off x="19391" y="8551306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73</xdr:row>
      <xdr:rowOff>31110</xdr:rowOff>
    </xdr:from>
    <xdr:to>
      <xdr:col>1</xdr:col>
      <xdr:colOff>846295</xdr:colOff>
      <xdr:row>73</xdr:row>
      <xdr:rowOff>201786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AB8F551C-50AE-4FAC-ACE4-3B02555CC561}"/>
            </a:ext>
          </a:extLst>
        </xdr:cNvPr>
        <xdr:cNvSpPr/>
      </xdr:nvSpPr>
      <xdr:spPr>
        <a:xfrm flipH="1">
          <a:off x="1513547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67</xdr:row>
      <xdr:rowOff>85223</xdr:rowOff>
    </xdr:from>
    <xdr:to>
      <xdr:col>6</xdr:col>
      <xdr:colOff>421105</xdr:colOff>
      <xdr:row>67</xdr:row>
      <xdr:rowOff>220578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EE4B8878-C8E7-49FC-A443-17BDE129A928}"/>
            </a:ext>
          </a:extLst>
        </xdr:cNvPr>
        <xdr:cNvSpPr/>
      </xdr:nvSpPr>
      <xdr:spPr>
        <a:xfrm>
          <a:off x="4315828" y="8356232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67</xdr:row>
      <xdr:rowOff>75197</xdr:rowOff>
    </xdr:from>
    <xdr:to>
      <xdr:col>7</xdr:col>
      <xdr:colOff>847222</xdr:colOff>
      <xdr:row>67</xdr:row>
      <xdr:rowOff>215566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48719704-DEC3-44F3-8A40-AA56DCEED50C}"/>
            </a:ext>
          </a:extLst>
        </xdr:cNvPr>
        <xdr:cNvSpPr/>
      </xdr:nvSpPr>
      <xdr:spPr>
        <a:xfrm flipH="1">
          <a:off x="5810249" y="8355229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19391</xdr:colOff>
      <xdr:row>73</xdr:row>
      <xdr:rowOff>73815</xdr:rowOff>
    </xdr:from>
    <xdr:to>
      <xdr:col>6</xdr:col>
      <xdr:colOff>420443</xdr:colOff>
      <xdr:row>73</xdr:row>
      <xdr:rowOff>211263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17F6C91A-6BE1-47DA-A1B5-1E0532A0C285}"/>
            </a:ext>
          </a:extLst>
        </xdr:cNvPr>
        <xdr:cNvSpPr/>
      </xdr:nvSpPr>
      <xdr:spPr>
        <a:xfrm>
          <a:off x="4315166" y="8551306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73</xdr:row>
      <xdr:rowOff>31110</xdr:rowOff>
    </xdr:from>
    <xdr:to>
      <xdr:col>7</xdr:col>
      <xdr:colOff>846295</xdr:colOff>
      <xdr:row>73</xdr:row>
      <xdr:rowOff>201786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EA201A20-37EC-41A6-9DDC-95D48922D8DD}"/>
            </a:ext>
          </a:extLst>
        </xdr:cNvPr>
        <xdr:cNvSpPr/>
      </xdr:nvSpPr>
      <xdr:spPr>
        <a:xfrm flipH="1">
          <a:off x="5809322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73</xdr:row>
      <xdr:rowOff>31110</xdr:rowOff>
    </xdr:from>
    <xdr:to>
      <xdr:col>7</xdr:col>
      <xdr:colOff>846295</xdr:colOff>
      <xdr:row>73</xdr:row>
      <xdr:rowOff>201786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59316C5E-E9E9-44C6-8F4B-154A0F174F2D}"/>
            </a:ext>
          </a:extLst>
        </xdr:cNvPr>
        <xdr:cNvSpPr/>
      </xdr:nvSpPr>
      <xdr:spPr>
        <a:xfrm flipH="1">
          <a:off x="5809322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20053</xdr:colOff>
      <xdr:row>75</xdr:row>
      <xdr:rowOff>85223</xdr:rowOff>
    </xdr:from>
    <xdr:to>
      <xdr:col>0</xdr:col>
      <xdr:colOff>421105</xdr:colOff>
      <xdr:row>75</xdr:row>
      <xdr:rowOff>220578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B5BBB297-3BF2-4EE9-9E1B-13A75168980D}"/>
            </a:ext>
          </a:extLst>
        </xdr:cNvPr>
        <xdr:cNvSpPr/>
      </xdr:nvSpPr>
      <xdr:spPr>
        <a:xfrm>
          <a:off x="20053" y="85829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75</xdr:row>
      <xdr:rowOff>75197</xdr:rowOff>
    </xdr:from>
    <xdr:to>
      <xdr:col>1</xdr:col>
      <xdr:colOff>847222</xdr:colOff>
      <xdr:row>75</xdr:row>
      <xdr:rowOff>215566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EB9A3E76-A8C7-4FC5-865A-4A6F81371F06}"/>
            </a:ext>
          </a:extLst>
        </xdr:cNvPr>
        <xdr:cNvSpPr/>
      </xdr:nvSpPr>
      <xdr:spPr>
        <a:xfrm flipH="1">
          <a:off x="1514474" y="85819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19391</xdr:colOff>
      <xdr:row>81</xdr:row>
      <xdr:rowOff>73815</xdr:rowOff>
    </xdr:from>
    <xdr:to>
      <xdr:col>0</xdr:col>
      <xdr:colOff>420443</xdr:colOff>
      <xdr:row>81</xdr:row>
      <xdr:rowOff>211263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3BE4C128-7938-4294-ABBB-91EF3D0ED8EF}"/>
            </a:ext>
          </a:extLst>
        </xdr:cNvPr>
        <xdr:cNvSpPr/>
      </xdr:nvSpPr>
      <xdr:spPr>
        <a:xfrm>
          <a:off x="19391" y="8778001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C306DDEE-18F4-496A-B336-41F923CFFE03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2F6E5BDE-CC7D-496C-A72A-F98AE09907D3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8F56F86A-FC33-4A1C-BF56-AA5D43009F5E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EA446C77-7204-461E-858E-CAEE39622425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8483D277-0250-4C41-A632-ABE8B51856F7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20053</xdr:colOff>
      <xdr:row>75</xdr:row>
      <xdr:rowOff>85223</xdr:rowOff>
    </xdr:from>
    <xdr:to>
      <xdr:col>6</xdr:col>
      <xdr:colOff>421105</xdr:colOff>
      <xdr:row>75</xdr:row>
      <xdr:rowOff>220578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16A5C411-F954-4357-BABB-52FB24FBAC9F}"/>
            </a:ext>
          </a:extLst>
        </xdr:cNvPr>
        <xdr:cNvSpPr/>
      </xdr:nvSpPr>
      <xdr:spPr>
        <a:xfrm>
          <a:off x="4315828" y="8582927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7</xdr:col>
      <xdr:colOff>666749</xdr:colOff>
      <xdr:row>75</xdr:row>
      <xdr:rowOff>75197</xdr:rowOff>
    </xdr:from>
    <xdr:to>
      <xdr:col>7</xdr:col>
      <xdr:colOff>847222</xdr:colOff>
      <xdr:row>75</xdr:row>
      <xdr:rowOff>215566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66BEABF2-F85B-4E28-A86A-5956070310B1}"/>
            </a:ext>
          </a:extLst>
        </xdr:cNvPr>
        <xdr:cNvSpPr/>
      </xdr:nvSpPr>
      <xdr:spPr>
        <a:xfrm flipH="1">
          <a:off x="5810249" y="85819247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19391</xdr:colOff>
      <xdr:row>81</xdr:row>
      <xdr:rowOff>73815</xdr:rowOff>
    </xdr:from>
    <xdr:to>
      <xdr:col>6</xdr:col>
      <xdr:colOff>420443</xdr:colOff>
      <xdr:row>81</xdr:row>
      <xdr:rowOff>211263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01AC01DE-AA8B-43DB-9B26-6E69914FB212}"/>
            </a:ext>
          </a:extLst>
        </xdr:cNvPr>
        <xdr:cNvSpPr/>
      </xdr:nvSpPr>
      <xdr:spPr>
        <a:xfrm>
          <a:off x="4315166" y="8778001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EDF792ED-1E7F-4142-ADE6-355375F590D1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EBBF5D50-7DA3-441D-9E27-5B86365C68E6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B9EAAF2B-F618-4FE9-AE52-5EA3AD195237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2F6F6DF2-326F-4ADA-B4C4-039F9C58E360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C3B2276F-1342-4ABB-9733-1D0AA90D1DC0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83</xdr:row>
      <xdr:rowOff>71567</xdr:rowOff>
    </xdr:from>
    <xdr:to>
      <xdr:col>0</xdr:col>
      <xdr:colOff>401052</xdr:colOff>
      <xdr:row>83</xdr:row>
      <xdr:rowOff>206922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EC4CACBC-5CD0-4B1F-BC6F-E59AC9918DBE}"/>
            </a:ext>
          </a:extLst>
        </xdr:cNvPr>
        <xdr:cNvSpPr/>
      </xdr:nvSpPr>
      <xdr:spPr>
        <a:xfrm>
          <a:off x="0" y="88082567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</a:t>
          </a:r>
          <a:r>
            <a:rPr lang="ru-RU" sz="800"/>
            <a:t>0°</a:t>
          </a:r>
        </a:p>
      </xdr:txBody>
    </xdr:sp>
    <xdr:clientData/>
  </xdr:twoCellAnchor>
  <xdr:twoCellAnchor>
    <xdr:from>
      <xdr:col>1</xdr:col>
      <xdr:colOff>666749</xdr:colOff>
      <xdr:row>83</xdr:row>
      <xdr:rowOff>65862</xdr:rowOff>
    </xdr:from>
    <xdr:to>
      <xdr:col>1</xdr:col>
      <xdr:colOff>847222</xdr:colOff>
      <xdr:row>83</xdr:row>
      <xdr:rowOff>206231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18A8B49E-CC4F-452E-B39A-124C171CB215}"/>
            </a:ext>
          </a:extLst>
        </xdr:cNvPr>
        <xdr:cNvSpPr/>
      </xdr:nvSpPr>
      <xdr:spPr>
        <a:xfrm flipH="1">
          <a:off x="1514474" y="8807686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0</xdr:colOff>
      <xdr:row>90</xdr:row>
      <xdr:rowOff>59325</xdr:rowOff>
    </xdr:from>
    <xdr:to>
      <xdr:col>0</xdr:col>
      <xdr:colOff>401052</xdr:colOff>
      <xdr:row>90</xdr:row>
      <xdr:rowOff>196773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9B84EFEC-EEB3-4B3A-AAA9-F52CF232C9FC}"/>
            </a:ext>
          </a:extLst>
        </xdr:cNvPr>
        <xdr:cNvSpPr/>
      </xdr:nvSpPr>
      <xdr:spPr>
        <a:xfrm>
          <a:off x="0" y="90013425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9BA58731-888E-465B-AE8A-D452B152AD95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CFCC1A16-ED47-4CBF-BCCE-808DB7BD64F9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7C11E71F-971D-4FF4-8DE9-95ACED4AAC50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55B34893-7E77-406B-AE30-3192386876CE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44241627-4CAB-4669-A4A8-FA8304187024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90</xdr:row>
      <xdr:rowOff>31110</xdr:rowOff>
    </xdr:from>
    <xdr:to>
      <xdr:col>1</xdr:col>
      <xdr:colOff>846295</xdr:colOff>
      <xdr:row>90</xdr:row>
      <xdr:rowOff>201786</xdr:rowOff>
    </xdr:to>
    <xdr:sp macro="" textlink="">
      <xdr:nvSpPr>
        <xdr:cNvPr id="114" name="Стрелка: пятиугольник 113">
          <a:extLst>
            <a:ext uri="{FF2B5EF4-FFF2-40B4-BE49-F238E27FC236}">
              <a16:creationId xmlns:a16="http://schemas.microsoft.com/office/drawing/2014/main" id="{5710DCBD-DAA7-4CAA-99D7-191EF2E48075}"/>
            </a:ext>
          </a:extLst>
        </xdr:cNvPr>
        <xdr:cNvSpPr/>
      </xdr:nvSpPr>
      <xdr:spPr>
        <a:xfrm flipH="1">
          <a:off x="1513547" y="899852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670277</xdr:colOff>
      <xdr:row>98</xdr:row>
      <xdr:rowOff>64338</xdr:rowOff>
    </xdr:from>
    <xdr:to>
      <xdr:col>2</xdr:col>
      <xdr:colOff>171</xdr:colOff>
      <xdr:row>98</xdr:row>
      <xdr:rowOff>201786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DCEEC210-D362-4EF1-9D09-81B2FED14088}"/>
            </a:ext>
          </a:extLst>
        </xdr:cNvPr>
        <xdr:cNvSpPr/>
      </xdr:nvSpPr>
      <xdr:spPr>
        <a:xfrm flipH="1">
          <a:off x="1518002" y="92018688"/>
          <a:ext cx="177619" cy="13744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0</xdr:colOff>
      <xdr:row>92</xdr:row>
      <xdr:rowOff>54968</xdr:rowOff>
    </xdr:from>
    <xdr:to>
      <xdr:col>0</xdr:col>
      <xdr:colOff>401052</xdr:colOff>
      <xdr:row>92</xdr:row>
      <xdr:rowOff>190323</xdr:rowOff>
    </xdr:to>
    <xdr:sp macro="" textlink="">
      <xdr:nvSpPr>
        <xdr:cNvPr id="116" name="Стрелка: пятиугольник 115">
          <a:extLst>
            <a:ext uri="{FF2B5EF4-FFF2-40B4-BE49-F238E27FC236}">
              <a16:creationId xmlns:a16="http://schemas.microsoft.com/office/drawing/2014/main" id="{6DB58070-16DE-41F6-91E3-5FAFABBB0AAA}"/>
            </a:ext>
          </a:extLst>
        </xdr:cNvPr>
        <xdr:cNvSpPr/>
      </xdr:nvSpPr>
      <xdr:spPr>
        <a:xfrm>
          <a:off x="0" y="9031386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1</xdr:col>
      <xdr:colOff>667715</xdr:colOff>
      <xdr:row>92</xdr:row>
      <xdr:rowOff>59982</xdr:rowOff>
    </xdr:from>
    <xdr:to>
      <xdr:col>2</xdr:col>
      <xdr:colOff>791</xdr:colOff>
      <xdr:row>92</xdr:row>
      <xdr:rowOff>200351</xdr:rowOff>
    </xdr:to>
    <xdr:sp macro="" textlink="">
      <xdr:nvSpPr>
        <xdr:cNvPr id="117" name="Стрелка: пятиугольник 116">
          <a:extLst>
            <a:ext uri="{FF2B5EF4-FFF2-40B4-BE49-F238E27FC236}">
              <a16:creationId xmlns:a16="http://schemas.microsoft.com/office/drawing/2014/main" id="{7881119D-D815-4D2E-899E-2C53F04B88EB}"/>
            </a:ext>
          </a:extLst>
        </xdr:cNvPr>
        <xdr:cNvSpPr/>
      </xdr:nvSpPr>
      <xdr:spPr>
        <a:xfrm flipH="1">
          <a:off x="1515440" y="90318882"/>
          <a:ext cx="18080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98</xdr:row>
      <xdr:rowOff>64338</xdr:rowOff>
    </xdr:from>
    <xdr:to>
      <xdr:col>0</xdr:col>
      <xdr:colOff>401052</xdr:colOff>
      <xdr:row>98</xdr:row>
      <xdr:rowOff>201786</xdr:rowOff>
    </xdr:to>
    <xdr:sp macro="" textlink="">
      <xdr:nvSpPr>
        <xdr:cNvPr id="118" name="Стрелка: пятиугольник 117">
          <a:extLst>
            <a:ext uri="{FF2B5EF4-FFF2-40B4-BE49-F238E27FC236}">
              <a16:creationId xmlns:a16="http://schemas.microsoft.com/office/drawing/2014/main" id="{B3546909-D255-41A1-B12E-EE793AD55A91}"/>
            </a:ext>
          </a:extLst>
        </xdr:cNvPr>
        <xdr:cNvSpPr/>
      </xdr:nvSpPr>
      <xdr:spPr>
        <a:xfrm>
          <a:off x="0" y="92018688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350</a:t>
          </a:r>
          <a:endParaRPr lang="ru-RU" sz="1000"/>
        </a:p>
      </xdr:txBody>
    </xdr:sp>
    <xdr:clientData/>
  </xdr:twoCellAnchor>
  <xdr:twoCellAnchor>
    <xdr:from>
      <xdr:col>6</xdr:col>
      <xdr:colOff>0</xdr:colOff>
      <xdr:row>109</xdr:row>
      <xdr:rowOff>50124</xdr:rowOff>
    </xdr:from>
    <xdr:to>
      <xdr:col>6</xdr:col>
      <xdr:colOff>401052</xdr:colOff>
      <xdr:row>109</xdr:row>
      <xdr:rowOff>185479</xdr:rowOff>
    </xdr:to>
    <xdr:sp macro="" textlink="">
      <xdr:nvSpPr>
        <xdr:cNvPr id="119" name="Стрелка: пятиугольник 118">
          <a:extLst>
            <a:ext uri="{FF2B5EF4-FFF2-40B4-BE49-F238E27FC236}">
              <a16:creationId xmlns:a16="http://schemas.microsoft.com/office/drawing/2014/main" id="{DF2967C0-8E02-4724-8860-5F67BB694D7C}"/>
            </a:ext>
          </a:extLst>
        </xdr:cNvPr>
        <xdr:cNvSpPr/>
      </xdr:nvSpPr>
      <xdr:spPr>
        <a:xfrm>
          <a:off x="4295775" y="94500024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7</xdr:col>
      <xdr:colOff>666749</xdr:colOff>
      <xdr:row>109</xdr:row>
      <xdr:rowOff>42682</xdr:rowOff>
    </xdr:from>
    <xdr:to>
      <xdr:col>7</xdr:col>
      <xdr:colOff>847222</xdr:colOff>
      <xdr:row>109</xdr:row>
      <xdr:rowOff>183051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6E67108E-E9E5-40D6-9D96-8882EA11CD19}"/>
            </a:ext>
          </a:extLst>
        </xdr:cNvPr>
        <xdr:cNvSpPr/>
      </xdr:nvSpPr>
      <xdr:spPr>
        <a:xfrm flipH="1">
          <a:off x="5810249" y="94492582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 editAs="oneCell">
    <xdr:from>
      <xdr:col>6</xdr:col>
      <xdr:colOff>295274</xdr:colOff>
      <xdr:row>101</xdr:row>
      <xdr:rowOff>180647</xdr:rowOff>
    </xdr:from>
    <xdr:to>
      <xdr:col>7</xdr:col>
      <xdr:colOff>638175</xdr:colOff>
      <xdr:row>106</xdr:row>
      <xdr:rowOff>5850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AE4F6C5-FC76-467B-9F37-54ECB827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4591049" y="27355472"/>
          <a:ext cx="1190626" cy="133015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115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815BE0D-1219-435C-A297-A585CACB0800}"/>
            </a:ext>
          </a:extLst>
        </xdr:cNvPr>
        <xdr:cNvSpPr txBox="1"/>
      </xdr:nvSpPr>
      <xdr:spPr>
        <a:xfrm>
          <a:off x="4295775" y="9626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100</xdr:row>
      <xdr:rowOff>42682</xdr:rowOff>
    </xdr:from>
    <xdr:to>
      <xdr:col>0</xdr:col>
      <xdr:colOff>470120</xdr:colOff>
      <xdr:row>100</xdr:row>
      <xdr:rowOff>178037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7A06964E-56B0-4503-8056-5F6AFF7DA885}"/>
            </a:ext>
          </a:extLst>
        </xdr:cNvPr>
        <xdr:cNvSpPr/>
      </xdr:nvSpPr>
      <xdr:spPr>
        <a:xfrm>
          <a:off x="0" y="92301832"/>
          <a:ext cx="470120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1</xdr:col>
      <xdr:colOff>666749</xdr:colOff>
      <xdr:row>100</xdr:row>
      <xdr:rowOff>37668</xdr:rowOff>
    </xdr:from>
    <xdr:to>
      <xdr:col>1</xdr:col>
      <xdr:colOff>847222</xdr:colOff>
      <xdr:row>100</xdr:row>
      <xdr:rowOff>178037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56EF46A6-05EC-442B-B809-76AB5EC61168}"/>
            </a:ext>
          </a:extLst>
        </xdr:cNvPr>
        <xdr:cNvSpPr/>
      </xdr:nvSpPr>
      <xdr:spPr>
        <a:xfrm flipH="1">
          <a:off x="1514474" y="92296818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oneCellAnchor>
    <xdr:from>
      <xdr:col>0</xdr:col>
      <xdr:colOff>71515</xdr:colOff>
      <xdr:row>102</xdr:row>
      <xdr:rowOff>82101</xdr:rowOff>
    </xdr:from>
    <xdr:ext cx="1547735" cy="1257535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386D8892-3C67-4374-B0E2-DDB06D71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515" y="27504576"/>
          <a:ext cx="1547735" cy="1257535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107</xdr:row>
      <xdr:rowOff>59621</xdr:rowOff>
    </xdr:from>
    <xdr:to>
      <xdr:col>0</xdr:col>
      <xdr:colOff>401052</xdr:colOff>
      <xdr:row>107</xdr:row>
      <xdr:rowOff>197069</xdr:rowOff>
    </xdr:to>
    <xdr:sp macro="" textlink="">
      <xdr:nvSpPr>
        <xdr:cNvPr id="126" name="Стрелка: пятиугольник 125">
          <a:extLst>
            <a:ext uri="{FF2B5EF4-FFF2-40B4-BE49-F238E27FC236}">
              <a16:creationId xmlns:a16="http://schemas.microsoft.com/office/drawing/2014/main" id="{E89BA827-2A84-43A6-A48D-403BA88070CB}"/>
            </a:ext>
          </a:extLst>
        </xdr:cNvPr>
        <xdr:cNvSpPr/>
      </xdr:nvSpPr>
      <xdr:spPr>
        <a:xfrm>
          <a:off x="0" y="94261871"/>
          <a:ext cx="401052" cy="1279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1000"/>
        </a:p>
      </xdr:txBody>
    </xdr:sp>
    <xdr:clientData/>
  </xdr:twoCellAnchor>
  <xdr:twoCellAnchor>
    <xdr:from>
      <xdr:col>1</xdr:col>
      <xdr:colOff>670082</xdr:colOff>
      <xdr:row>107</xdr:row>
      <xdr:rowOff>59621</xdr:rowOff>
    </xdr:from>
    <xdr:to>
      <xdr:col>2</xdr:col>
      <xdr:colOff>171</xdr:colOff>
      <xdr:row>107</xdr:row>
      <xdr:rowOff>202083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BEFCE0B0-F5F0-4DC7-B654-1C5670ED67F9}"/>
            </a:ext>
          </a:extLst>
        </xdr:cNvPr>
        <xdr:cNvSpPr/>
      </xdr:nvSpPr>
      <xdr:spPr>
        <a:xfrm flipH="1">
          <a:off x="1517807" y="94261871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5</xdr:col>
      <xdr:colOff>57062</xdr:colOff>
      <xdr:row>106</xdr:row>
      <xdr:rowOff>64338</xdr:rowOff>
    </xdr:from>
    <xdr:to>
      <xdr:col>6</xdr:col>
      <xdr:colOff>398994</xdr:colOff>
      <xdr:row>106</xdr:row>
      <xdr:rowOff>201786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6B229822-20FA-4D15-85BB-B01CB564025F}"/>
            </a:ext>
          </a:extLst>
        </xdr:cNvPr>
        <xdr:cNvSpPr/>
      </xdr:nvSpPr>
      <xdr:spPr>
        <a:xfrm>
          <a:off x="4295687" y="94076088"/>
          <a:ext cx="399082" cy="1279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1000"/>
        </a:p>
      </xdr:txBody>
    </xdr:sp>
    <xdr:clientData/>
  </xdr:twoCellAnchor>
  <xdr:twoCellAnchor>
    <xdr:from>
      <xdr:col>7</xdr:col>
      <xdr:colOff>675852</xdr:colOff>
      <xdr:row>106</xdr:row>
      <xdr:rowOff>64338</xdr:rowOff>
    </xdr:from>
    <xdr:to>
      <xdr:col>7</xdr:col>
      <xdr:colOff>847396</xdr:colOff>
      <xdr:row>106</xdr:row>
      <xdr:rowOff>201075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6AA74E9C-ED3A-4CFC-A7F7-9A458D3C8008}"/>
            </a:ext>
          </a:extLst>
        </xdr:cNvPr>
        <xdr:cNvSpPr/>
      </xdr:nvSpPr>
      <xdr:spPr>
        <a:xfrm flipH="1">
          <a:off x="5819352" y="94076088"/>
          <a:ext cx="171544" cy="127212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</a:p>
        <a:p>
          <a:pPr algn="ctr"/>
          <a:endParaRPr lang="ru-RU" sz="800"/>
        </a:p>
      </xdr:txBody>
    </xdr:sp>
    <xdr:clientData/>
  </xdr:twoCellAnchor>
  <xdr:twoCellAnchor>
    <xdr:from>
      <xdr:col>0</xdr:col>
      <xdr:colOff>0</xdr:colOff>
      <xdr:row>100</xdr:row>
      <xdr:rowOff>207929</xdr:rowOff>
    </xdr:from>
    <xdr:to>
      <xdr:col>0</xdr:col>
      <xdr:colOff>474593</xdr:colOff>
      <xdr:row>101</xdr:row>
      <xdr:rowOff>97639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FE64F6BE-F37D-40E9-AFFC-5FC9515F46B8}"/>
            </a:ext>
          </a:extLst>
        </xdr:cNvPr>
        <xdr:cNvSpPr/>
      </xdr:nvSpPr>
      <xdr:spPr>
        <a:xfrm>
          <a:off x="0" y="92467079"/>
          <a:ext cx="474593" cy="13736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0</xdr:col>
      <xdr:colOff>0</xdr:colOff>
      <xdr:row>109</xdr:row>
      <xdr:rowOff>60158</xdr:rowOff>
    </xdr:from>
    <xdr:to>
      <xdr:col>0</xdr:col>
      <xdr:colOff>401052</xdr:colOff>
      <xdr:row>109</xdr:row>
      <xdr:rowOff>195513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2CFC4446-59FF-4F86-BBE3-5F44E6AAC415}"/>
            </a:ext>
          </a:extLst>
        </xdr:cNvPr>
        <xdr:cNvSpPr/>
      </xdr:nvSpPr>
      <xdr:spPr>
        <a:xfrm>
          <a:off x="0" y="9451005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1</xdr:col>
      <xdr:colOff>665822</xdr:colOff>
      <xdr:row>109</xdr:row>
      <xdr:rowOff>55144</xdr:rowOff>
    </xdr:from>
    <xdr:to>
      <xdr:col>1</xdr:col>
      <xdr:colOff>846295</xdr:colOff>
      <xdr:row>109</xdr:row>
      <xdr:rowOff>195513</xdr:rowOff>
    </xdr:to>
    <xdr:sp macro="" textlink="">
      <xdr:nvSpPr>
        <xdr:cNvPr id="132" name="Стрелка: пятиугольник 131">
          <a:extLst>
            <a:ext uri="{FF2B5EF4-FFF2-40B4-BE49-F238E27FC236}">
              <a16:creationId xmlns:a16="http://schemas.microsoft.com/office/drawing/2014/main" id="{87A38EED-F365-4108-ACEA-4B7C88853B97}"/>
            </a:ext>
          </a:extLst>
        </xdr:cNvPr>
        <xdr:cNvSpPr/>
      </xdr:nvSpPr>
      <xdr:spPr>
        <a:xfrm flipH="1">
          <a:off x="1513547" y="94505044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1</xdr:col>
      <xdr:colOff>666922</xdr:colOff>
      <xdr:row>100</xdr:row>
      <xdr:rowOff>208809</xdr:rowOff>
    </xdr:from>
    <xdr:to>
      <xdr:col>2</xdr:col>
      <xdr:colOff>171</xdr:colOff>
      <xdr:row>101</xdr:row>
      <xdr:rowOff>103533</xdr:rowOff>
    </xdr:to>
    <xdr:sp macro="" textlink="">
      <xdr:nvSpPr>
        <xdr:cNvPr id="133" name="Стрелка: пятиугольник 132">
          <a:extLst>
            <a:ext uri="{FF2B5EF4-FFF2-40B4-BE49-F238E27FC236}">
              <a16:creationId xmlns:a16="http://schemas.microsoft.com/office/drawing/2014/main" id="{E84D75AF-086F-4861-8839-E951749D294D}"/>
            </a:ext>
          </a:extLst>
        </xdr:cNvPr>
        <xdr:cNvSpPr/>
      </xdr:nvSpPr>
      <xdr:spPr>
        <a:xfrm flipH="1">
          <a:off x="1514647" y="92467959"/>
          <a:ext cx="180974" cy="14237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5</xdr:col>
      <xdr:colOff>57718</xdr:colOff>
      <xdr:row>100</xdr:row>
      <xdr:rowOff>59982</xdr:rowOff>
    </xdr:from>
    <xdr:to>
      <xdr:col>6</xdr:col>
      <xdr:colOff>467967</xdr:colOff>
      <xdr:row>100</xdr:row>
      <xdr:rowOff>195337</xdr:rowOff>
    </xdr:to>
    <xdr:sp macro="" textlink="">
      <xdr:nvSpPr>
        <xdr:cNvPr id="134" name="Стрелка: пятиугольник 133">
          <a:extLst>
            <a:ext uri="{FF2B5EF4-FFF2-40B4-BE49-F238E27FC236}">
              <a16:creationId xmlns:a16="http://schemas.microsoft.com/office/drawing/2014/main" id="{ACF53206-5E6F-4284-934E-667CFE8F7B49}"/>
            </a:ext>
          </a:extLst>
        </xdr:cNvPr>
        <xdr:cNvSpPr/>
      </xdr:nvSpPr>
      <xdr:spPr>
        <a:xfrm>
          <a:off x="4296343" y="92319132"/>
          <a:ext cx="467399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7</xdr:col>
      <xdr:colOff>664596</xdr:colOff>
      <xdr:row>100</xdr:row>
      <xdr:rowOff>54968</xdr:rowOff>
    </xdr:from>
    <xdr:to>
      <xdr:col>8</xdr:col>
      <xdr:colOff>1125</xdr:colOff>
      <xdr:row>100</xdr:row>
      <xdr:rowOff>195337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0D5470FF-7E18-4936-AD8C-A1B84AA4F3AC}"/>
            </a:ext>
          </a:extLst>
        </xdr:cNvPr>
        <xdr:cNvSpPr/>
      </xdr:nvSpPr>
      <xdr:spPr>
        <a:xfrm flipH="1">
          <a:off x="5808096" y="92314118"/>
          <a:ext cx="184254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5</xdr:col>
      <xdr:colOff>57718</xdr:colOff>
      <xdr:row>100</xdr:row>
      <xdr:rowOff>230611</xdr:rowOff>
    </xdr:from>
    <xdr:to>
      <xdr:col>6</xdr:col>
      <xdr:colOff>472440</xdr:colOff>
      <xdr:row>101</xdr:row>
      <xdr:rowOff>124095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13529713-F1CD-47FA-9DAA-44E23A3F5C4F}"/>
            </a:ext>
          </a:extLst>
        </xdr:cNvPr>
        <xdr:cNvSpPr/>
      </xdr:nvSpPr>
      <xdr:spPr>
        <a:xfrm>
          <a:off x="4296343" y="92489761"/>
          <a:ext cx="471872" cy="14113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7</xdr:col>
      <xdr:colOff>664769</xdr:colOff>
      <xdr:row>100</xdr:row>
      <xdr:rowOff>223854</xdr:rowOff>
    </xdr:from>
    <xdr:to>
      <xdr:col>7</xdr:col>
      <xdr:colOff>847104</xdr:colOff>
      <xdr:row>101</xdr:row>
      <xdr:rowOff>122352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73F28BCD-2EC8-4A37-A4B8-2D2B1A67BFEB}"/>
            </a:ext>
          </a:extLst>
        </xdr:cNvPr>
        <xdr:cNvSpPr/>
      </xdr:nvSpPr>
      <xdr:spPr>
        <a:xfrm flipH="1">
          <a:off x="5808269" y="92483004"/>
          <a:ext cx="182335" cy="14614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0</xdr:colOff>
      <xdr:row>118</xdr:row>
      <xdr:rowOff>60158</xdr:rowOff>
    </xdr:from>
    <xdr:to>
      <xdr:col>6</xdr:col>
      <xdr:colOff>401052</xdr:colOff>
      <xdr:row>118</xdr:row>
      <xdr:rowOff>195513</xdr:rowOff>
    </xdr:to>
    <xdr:sp macro="" textlink="">
      <xdr:nvSpPr>
        <xdr:cNvPr id="138" name="Стрелка: пятиугольник 137">
          <a:extLst>
            <a:ext uri="{FF2B5EF4-FFF2-40B4-BE49-F238E27FC236}">
              <a16:creationId xmlns:a16="http://schemas.microsoft.com/office/drawing/2014/main" id="{C844AD2D-2D06-45B9-9701-BE6E4A48E9AE}"/>
            </a:ext>
          </a:extLst>
        </xdr:cNvPr>
        <xdr:cNvSpPr/>
      </xdr:nvSpPr>
      <xdr:spPr>
        <a:xfrm>
          <a:off x="4295775" y="9676748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7</xdr:col>
      <xdr:colOff>665822</xdr:colOff>
      <xdr:row>118</xdr:row>
      <xdr:rowOff>55144</xdr:rowOff>
    </xdr:from>
    <xdr:to>
      <xdr:col>7</xdr:col>
      <xdr:colOff>846295</xdr:colOff>
      <xdr:row>118</xdr:row>
      <xdr:rowOff>195513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78B03B57-7816-4706-A070-2445F900BBB5}"/>
            </a:ext>
          </a:extLst>
        </xdr:cNvPr>
        <xdr:cNvSpPr/>
      </xdr:nvSpPr>
      <xdr:spPr>
        <a:xfrm flipH="1">
          <a:off x="5809322" y="96762469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0</xdr:colOff>
      <xdr:row>118</xdr:row>
      <xdr:rowOff>60158</xdr:rowOff>
    </xdr:from>
    <xdr:to>
      <xdr:col>0</xdr:col>
      <xdr:colOff>401052</xdr:colOff>
      <xdr:row>118</xdr:row>
      <xdr:rowOff>195513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17ED4C71-0D4E-43D7-B094-88819E12BE08}"/>
            </a:ext>
          </a:extLst>
        </xdr:cNvPr>
        <xdr:cNvSpPr/>
      </xdr:nvSpPr>
      <xdr:spPr>
        <a:xfrm>
          <a:off x="0" y="9676748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1</xdr:col>
      <xdr:colOff>665822</xdr:colOff>
      <xdr:row>118</xdr:row>
      <xdr:rowOff>55144</xdr:rowOff>
    </xdr:from>
    <xdr:to>
      <xdr:col>1</xdr:col>
      <xdr:colOff>846295</xdr:colOff>
      <xdr:row>118</xdr:row>
      <xdr:rowOff>195513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B07CDDFF-80F6-4514-A656-EF53C1138271}"/>
            </a:ext>
          </a:extLst>
        </xdr:cNvPr>
        <xdr:cNvSpPr/>
      </xdr:nvSpPr>
      <xdr:spPr>
        <a:xfrm flipH="1">
          <a:off x="1513547" y="96762469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 editAs="oneCell">
    <xdr:from>
      <xdr:col>6</xdr:col>
      <xdr:colOff>314322</xdr:colOff>
      <xdr:row>118</xdr:row>
      <xdr:rowOff>200025</xdr:rowOff>
    </xdr:from>
    <xdr:to>
      <xdr:col>7</xdr:col>
      <xdr:colOff>657484</xdr:colOff>
      <xdr:row>125</xdr:row>
      <xdr:rowOff>38100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34EBB2C-73AE-43F4-8027-49690D934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8124" r="18063"/>
        <a:stretch/>
      </xdr:blipFill>
      <xdr:spPr>
        <a:xfrm flipH="1">
          <a:off x="4610097" y="31575375"/>
          <a:ext cx="1190887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119</xdr:row>
      <xdr:rowOff>38100</xdr:rowOff>
    </xdr:from>
    <xdr:to>
      <xdr:col>1</xdr:col>
      <xdr:colOff>571501</xdr:colOff>
      <xdr:row>124</xdr:row>
      <xdr:rowOff>172979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80348AB5-92B6-4635-85EF-A15C46934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8124" r="18063"/>
        <a:stretch/>
      </xdr:blipFill>
      <xdr:spPr>
        <a:xfrm>
          <a:off x="352426" y="31661100"/>
          <a:ext cx="1066800" cy="1706504"/>
        </a:xfrm>
        <a:prstGeom prst="rect">
          <a:avLst/>
        </a:prstGeom>
      </xdr:spPr>
    </xdr:pic>
    <xdr:clientData/>
  </xdr:twoCellAnchor>
  <xdr:twoCellAnchor>
    <xdr:from>
      <xdr:col>7</xdr:col>
      <xdr:colOff>665822</xdr:colOff>
      <xdr:row>49</xdr:row>
      <xdr:rowOff>31110</xdr:rowOff>
    </xdr:from>
    <xdr:to>
      <xdr:col>7</xdr:col>
      <xdr:colOff>846295</xdr:colOff>
      <xdr:row>49</xdr:row>
      <xdr:rowOff>201786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85758772-C7C8-4085-B45B-58C59303F6E2}"/>
            </a:ext>
          </a:extLst>
        </xdr:cNvPr>
        <xdr:cNvSpPr/>
      </xdr:nvSpPr>
      <xdr:spPr>
        <a:xfrm flipH="1">
          <a:off x="5809322" y="786695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1</xdr:col>
      <xdr:colOff>665822</xdr:colOff>
      <xdr:row>57</xdr:row>
      <xdr:rowOff>31110</xdr:rowOff>
    </xdr:from>
    <xdr:to>
      <xdr:col>1</xdr:col>
      <xdr:colOff>846295</xdr:colOff>
      <xdr:row>57</xdr:row>
      <xdr:rowOff>201786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52D8608A-F8CC-472C-874A-F4493B734A60}"/>
            </a:ext>
          </a:extLst>
        </xdr:cNvPr>
        <xdr:cNvSpPr/>
      </xdr:nvSpPr>
      <xdr:spPr>
        <a:xfrm flipH="1">
          <a:off x="1513547" y="809364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57</xdr:row>
      <xdr:rowOff>31110</xdr:rowOff>
    </xdr:from>
    <xdr:to>
      <xdr:col>7</xdr:col>
      <xdr:colOff>846295</xdr:colOff>
      <xdr:row>57</xdr:row>
      <xdr:rowOff>201786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0B49BDD6-984F-48BA-8604-BBA9E03784C1}"/>
            </a:ext>
          </a:extLst>
        </xdr:cNvPr>
        <xdr:cNvSpPr/>
      </xdr:nvSpPr>
      <xdr:spPr>
        <a:xfrm flipH="1">
          <a:off x="5809322" y="809364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665822</xdr:colOff>
      <xdr:row>65</xdr:row>
      <xdr:rowOff>31110</xdr:rowOff>
    </xdr:from>
    <xdr:to>
      <xdr:col>1</xdr:col>
      <xdr:colOff>846295</xdr:colOff>
      <xdr:row>65</xdr:row>
      <xdr:rowOff>201786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4E6C7F07-A761-4739-8233-DF8656C0334B}"/>
            </a:ext>
          </a:extLst>
        </xdr:cNvPr>
        <xdr:cNvSpPr/>
      </xdr:nvSpPr>
      <xdr:spPr>
        <a:xfrm flipH="1">
          <a:off x="1513547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1</xdr:col>
      <xdr:colOff>665822</xdr:colOff>
      <xdr:row>65</xdr:row>
      <xdr:rowOff>31110</xdr:rowOff>
    </xdr:from>
    <xdr:to>
      <xdr:col>1</xdr:col>
      <xdr:colOff>846295</xdr:colOff>
      <xdr:row>65</xdr:row>
      <xdr:rowOff>201786</xdr:rowOff>
    </xdr:to>
    <xdr:sp macro="" textlink="">
      <xdr:nvSpPr>
        <xdr:cNvPr id="148" name="Стрелка: пятиугольник 147">
          <a:extLst>
            <a:ext uri="{FF2B5EF4-FFF2-40B4-BE49-F238E27FC236}">
              <a16:creationId xmlns:a16="http://schemas.microsoft.com/office/drawing/2014/main" id="{2CAA7B7A-25CE-4B69-8974-6B1AC85FAC3C}"/>
            </a:ext>
          </a:extLst>
        </xdr:cNvPr>
        <xdr:cNvSpPr/>
      </xdr:nvSpPr>
      <xdr:spPr>
        <a:xfrm flipH="1">
          <a:off x="1513547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665822</xdr:colOff>
      <xdr:row>65</xdr:row>
      <xdr:rowOff>31110</xdr:rowOff>
    </xdr:from>
    <xdr:to>
      <xdr:col>7</xdr:col>
      <xdr:colOff>846295</xdr:colOff>
      <xdr:row>65</xdr:row>
      <xdr:rowOff>201786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86441829-E99A-44AF-A34F-153A7A645405}"/>
            </a:ext>
          </a:extLst>
        </xdr:cNvPr>
        <xdr:cNvSpPr/>
      </xdr:nvSpPr>
      <xdr:spPr>
        <a:xfrm flipH="1">
          <a:off x="5809322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65</xdr:row>
      <xdr:rowOff>31110</xdr:rowOff>
    </xdr:from>
    <xdr:to>
      <xdr:col>7</xdr:col>
      <xdr:colOff>846295</xdr:colOff>
      <xdr:row>65</xdr:row>
      <xdr:rowOff>201786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4C2E635A-A6B8-479C-80C9-5C201EEE3E10}"/>
            </a:ext>
          </a:extLst>
        </xdr:cNvPr>
        <xdr:cNvSpPr/>
      </xdr:nvSpPr>
      <xdr:spPr>
        <a:xfrm flipH="1">
          <a:off x="5809322" y="832034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665822</xdr:colOff>
      <xdr:row>73</xdr:row>
      <xdr:rowOff>31110</xdr:rowOff>
    </xdr:from>
    <xdr:to>
      <xdr:col>1</xdr:col>
      <xdr:colOff>846295</xdr:colOff>
      <xdr:row>73</xdr:row>
      <xdr:rowOff>201786</xdr:rowOff>
    </xdr:to>
    <xdr:sp macro="" textlink="">
      <xdr:nvSpPr>
        <xdr:cNvPr id="151" name="Стрелка: пятиугольник 150">
          <a:extLst>
            <a:ext uri="{FF2B5EF4-FFF2-40B4-BE49-F238E27FC236}">
              <a16:creationId xmlns:a16="http://schemas.microsoft.com/office/drawing/2014/main" id="{FBAB2613-B008-487D-96BF-46C669D6CF1E}"/>
            </a:ext>
          </a:extLst>
        </xdr:cNvPr>
        <xdr:cNvSpPr/>
      </xdr:nvSpPr>
      <xdr:spPr>
        <a:xfrm flipH="1">
          <a:off x="1513547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665822</xdr:colOff>
      <xdr:row>73</xdr:row>
      <xdr:rowOff>31110</xdr:rowOff>
    </xdr:from>
    <xdr:to>
      <xdr:col>1</xdr:col>
      <xdr:colOff>846295</xdr:colOff>
      <xdr:row>73</xdr:row>
      <xdr:rowOff>201786</xdr:rowOff>
    </xdr:to>
    <xdr:sp macro="" textlink="">
      <xdr:nvSpPr>
        <xdr:cNvPr id="152" name="Стрелка: пятиугольник 151">
          <a:extLst>
            <a:ext uri="{FF2B5EF4-FFF2-40B4-BE49-F238E27FC236}">
              <a16:creationId xmlns:a16="http://schemas.microsoft.com/office/drawing/2014/main" id="{D3BE7005-A67F-41FF-A12B-22628231705E}"/>
            </a:ext>
          </a:extLst>
        </xdr:cNvPr>
        <xdr:cNvSpPr/>
      </xdr:nvSpPr>
      <xdr:spPr>
        <a:xfrm flipH="1">
          <a:off x="1513547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1</xdr:col>
      <xdr:colOff>665822</xdr:colOff>
      <xdr:row>73</xdr:row>
      <xdr:rowOff>31110</xdr:rowOff>
    </xdr:from>
    <xdr:to>
      <xdr:col>1</xdr:col>
      <xdr:colOff>846295</xdr:colOff>
      <xdr:row>73</xdr:row>
      <xdr:rowOff>201786</xdr:rowOff>
    </xdr:to>
    <xdr:sp macro="" textlink="">
      <xdr:nvSpPr>
        <xdr:cNvPr id="153" name="Стрелка: пятиугольник 152">
          <a:extLst>
            <a:ext uri="{FF2B5EF4-FFF2-40B4-BE49-F238E27FC236}">
              <a16:creationId xmlns:a16="http://schemas.microsoft.com/office/drawing/2014/main" id="{F1A8C26E-AD73-4CED-AC73-8301D31BC101}"/>
            </a:ext>
          </a:extLst>
        </xdr:cNvPr>
        <xdr:cNvSpPr/>
      </xdr:nvSpPr>
      <xdr:spPr>
        <a:xfrm flipH="1">
          <a:off x="1513547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73</xdr:row>
      <xdr:rowOff>31110</xdr:rowOff>
    </xdr:from>
    <xdr:to>
      <xdr:col>7</xdr:col>
      <xdr:colOff>846295</xdr:colOff>
      <xdr:row>73</xdr:row>
      <xdr:rowOff>201786</xdr:rowOff>
    </xdr:to>
    <xdr:sp macro="" textlink="">
      <xdr:nvSpPr>
        <xdr:cNvPr id="154" name="Стрелка: пятиугольник 153">
          <a:extLst>
            <a:ext uri="{FF2B5EF4-FFF2-40B4-BE49-F238E27FC236}">
              <a16:creationId xmlns:a16="http://schemas.microsoft.com/office/drawing/2014/main" id="{B6E51CB4-DCE4-405E-A7F1-AEA6829521CD}"/>
            </a:ext>
          </a:extLst>
        </xdr:cNvPr>
        <xdr:cNvSpPr/>
      </xdr:nvSpPr>
      <xdr:spPr>
        <a:xfrm flipH="1">
          <a:off x="5809322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665822</xdr:colOff>
      <xdr:row>73</xdr:row>
      <xdr:rowOff>31110</xdr:rowOff>
    </xdr:from>
    <xdr:to>
      <xdr:col>7</xdr:col>
      <xdr:colOff>846295</xdr:colOff>
      <xdr:row>73</xdr:row>
      <xdr:rowOff>201786</xdr:rowOff>
    </xdr:to>
    <xdr:sp macro="" textlink="">
      <xdr:nvSpPr>
        <xdr:cNvPr id="155" name="Стрелка: пятиугольник 154">
          <a:extLst>
            <a:ext uri="{FF2B5EF4-FFF2-40B4-BE49-F238E27FC236}">
              <a16:creationId xmlns:a16="http://schemas.microsoft.com/office/drawing/2014/main" id="{F03683F6-834F-4D08-936A-183ED4E1DD8D}"/>
            </a:ext>
          </a:extLst>
        </xdr:cNvPr>
        <xdr:cNvSpPr/>
      </xdr:nvSpPr>
      <xdr:spPr>
        <a:xfrm flipH="1">
          <a:off x="5809322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73</xdr:row>
      <xdr:rowOff>31110</xdr:rowOff>
    </xdr:from>
    <xdr:to>
      <xdr:col>7</xdr:col>
      <xdr:colOff>846295</xdr:colOff>
      <xdr:row>73</xdr:row>
      <xdr:rowOff>201786</xdr:rowOff>
    </xdr:to>
    <xdr:sp macro="" textlink="">
      <xdr:nvSpPr>
        <xdr:cNvPr id="156" name="Стрелка: пятиугольник 155">
          <a:extLst>
            <a:ext uri="{FF2B5EF4-FFF2-40B4-BE49-F238E27FC236}">
              <a16:creationId xmlns:a16="http://schemas.microsoft.com/office/drawing/2014/main" id="{25198196-5C30-4B73-978C-55FD470C2F18}"/>
            </a:ext>
          </a:extLst>
        </xdr:cNvPr>
        <xdr:cNvSpPr/>
      </xdr:nvSpPr>
      <xdr:spPr>
        <a:xfrm flipH="1">
          <a:off x="5809322" y="8547036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157" name="Стрелка: пятиугольник 156">
          <a:extLst>
            <a:ext uri="{FF2B5EF4-FFF2-40B4-BE49-F238E27FC236}">
              <a16:creationId xmlns:a16="http://schemas.microsoft.com/office/drawing/2014/main" id="{D419D108-AEE0-49F7-B059-0ADF896D41F2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158" name="Стрелка: пятиугольник 157">
          <a:extLst>
            <a:ext uri="{FF2B5EF4-FFF2-40B4-BE49-F238E27FC236}">
              <a16:creationId xmlns:a16="http://schemas.microsoft.com/office/drawing/2014/main" id="{94DB06BE-8517-44B9-9B6B-57E63EB50579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159" name="Стрелка: пятиугольник 158">
          <a:extLst>
            <a:ext uri="{FF2B5EF4-FFF2-40B4-BE49-F238E27FC236}">
              <a16:creationId xmlns:a16="http://schemas.microsoft.com/office/drawing/2014/main" id="{DA0F4470-08B7-4BA3-880A-9EEFD7CB2D28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1</xdr:col>
      <xdr:colOff>665822</xdr:colOff>
      <xdr:row>81</xdr:row>
      <xdr:rowOff>31110</xdr:rowOff>
    </xdr:from>
    <xdr:to>
      <xdr:col>1</xdr:col>
      <xdr:colOff>846295</xdr:colOff>
      <xdr:row>81</xdr:row>
      <xdr:rowOff>201786</xdr:rowOff>
    </xdr:to>
    <xdr:sp macro="" textlink="">
      <xdr:nvSpPr>
        <xdr:cNvPr id="160" name="Стрелка: пятиугольник 159">
          <a:extLst>
            <a:ext uri="{FF2B5EF4-FFF2-40B4-BE49-F238E27FC236}">
              <a16:creationId xmlns:a16="http://schemas.microsoft.com/office/drawing/2014/main" id="{0F43A90A-540F-49DA-AABD-2A97FF5F4345}"/>
            </a:ext>
          </a:extLst>
        </xdr:cNvPr>
        <xdr:cNvSpPr/>
      </xdr:nvSpPr>
      <xdr:spPr>
        <a:xfrm flipH="1">
          <a:off x="1513547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1" name="Стрелка: пятиугольник 160">
          <a:extLst>
            <a:ext uri="{FF2B5EF4-FFF2-40B4-BE49-F238E27FC236}">
              <a16:creationId xmlns:a16="http://schemas.microsoft.com/office/drawing/2014/main" id="{8E9A4F90-3369-4811-817D-FD90F2208786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2" name="Стрелка: пятиугольник 161">
          <a:extLst>
            <a:ext uri="{FF2B5EF4-FFF2-40B4-BE49-F238E27FC236}">
              <a16:creationId xmlns:a16="http://schemas.microsoft.com/office/drawing/2014/main" id="{B310AD16-719D-4939-A095-BAD62833E530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3" name="Стрелка: пятиугольник 162">
          <a:extLst>
            <a:ext uri="{FF2B5EF4-FFF2-40B4-BE49-F238E27FC236}">
              <a16:creationId xmlns:a16="http://schemas.microsoft.com/office/drawing/2014/main" id="{95CCF3B2-B18B-442A-9DA9-65785F9CCAA6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4" name="Стрелка: пятиугольник 163">
          <a:extLst>
            <a:ext uri="{FF2B5EF4-FFF2-40B4-BE49-F238E27FC236}">
              <a16:creationId xmlns:a16="http://schemas.microsoft.com/office/drawing/2014/main" id="{E47E627B-1FEB-485A-B1FB-4500069BA528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5" name="Стрелка: пятиугольник 164">
          <a:extLst>
            <a:ext uri="{FF2B5EF4-FFF2-40B4-BE49-F238E27FC236}">
              <a16:creationId xmlns:a16="http://schemas.microsoft.com/office/drawing/2014/main" id="{4E44DC1C-8324-4E22-8B6E-683DEFEE5AB5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6" name="Стрелка: пятиугольник 165">
          <a:extLst>
            <a:ext uri="{FF2B5EF4-FFF2-40B4-BE49-F238E27FC236}">
              <a16:creationId xmlns:a16="http://schemas.microsoft.com/office/drawing/2014/main" id="{B8534A3C-54F5-4B9B-B660-248AF477F580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7" name="Стрелка: пятиугольник 166">
          <a:extLst>
            <a:ext uri="{FF2B5EF4-FFF2-40B4-BE49-F238E27FC236}">
              <a16:creationId xmlns:a16="http://schemas.microsoft.com/office/drawing/2014/main" id="{87C0E825-A67F-41FF-9A6E-8CE6BA00ED51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8" name="Стрелка: пятиугольник 167">
          <a:extLst>
            <a:ext uri="{FF2B5EF4-FFF2-40B4-BE49-F238E27FC236}">
              <a16:creationId xmlns:a16="http://schemas.microsoft.com/office/drawing/2014/main" id="{87FF89C6-F435-4F6B-B024-58BB902F5340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69" name="Стрелка: пятиугольник 168">
          <a:extLst>
            <a:ext uri="{FF2B5EF4-FFF2-40B4-BE49-F238E27FC236}">
              <a16:creationId xmlns:a16="http://schemas.microsoft.com/office/drawing/2014/main" id="{B266695A-6188-439D-A490-D90926F6D7BE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70" name="Стрелка: пятиугольник 169">
          <a:extLst>
            <a:ext uri="{FF2B5EF4-FFF2-40B4-BE49-F238E27FC236}">
              <a16:creationId xmlns:a16="http://schemas.microsoft.com/office/drawing/2014/main" id="{95AE60E9-B91A-4FD7-A18E-2A609CC0BBDF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665822</xdr:colOff>
      <xdr:row>81</xdr:row>
      <xdr:rowOff>31110</xdr:rowOff>
    </xdr:from>
    <xdr:to>
      <xdr:col>7</xdr:col>
      <xdr:colOff>846295</xdr:colOff>
      <xdr:row>81</xdr:row>
      <xdr:rowOff>201786</xdr:rowOff>
    </xdr:to>
    <xdr:sp macro="" textlink="">
      <xdr:nvSpPr>
        <xdr:cNvPr id="171" name="Стрелка: пятиугольник 170">
          <a:extLst>
            <a:ext uri="{FF2B5EF4-FFF2-40B4-BE49-F238E27FC236}">
              <a16:creationId xmlns:a16="http://schemas.microsoft.com/office/drawing/2014/main" id="{C6E1081A-74C6-4CFD-A174-EF01FD4FEE6D}"/>
            </a:ext>
          </a:extLst>
        </xdr:cNvPr>
        <xdr:cNvSpPr/>
      </xdr:nvSpPr>
      <xdr:spPr>
        <a:xfrm flipH="1">
          <a:off x="5809322" y="87737310"/>
          <a:ext cx="180473" cy="17067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197827</xdr:colOff>
      <xdr:row>27</xdr:row>
      <xdr:rowOff>21981</xdr:rowOff>
    </xdr:from>
    <xdr:ext cx="1392756" cy="1786360"/>
    <xdr:pic>
      <xdr:nvPicPr>
        <xdr:cNvPr id="172" name="Рисунок 171">
          <a:extLst>
            <a:ext uri="{FF2B5EF4-FFF2-40B4-BE49-F238E27FC236}">
              <a16:creationId xmlns:a16="http://schemas.microsoft.com/office/drawing/2014/main" id="{FBC68E99-28BF-446D-A2E6-51A80E6E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602" y="72602481"/>
          <a:ext cx="1392756" cy="1786360"/>
        </a:xfrm>
        <a:prstGeom prst="rect">
          <a:avLst/>
        </a:prstGeom>
      </xdr:spPr>
    </xdr:pic>
    <xdr:clientData/>
  </xdr:oneCellAnchor>
  <xdr:twoCellAnchor editAs="oneCell">
    <xdr:from>
      <xdr:col>6</xdr:col>
      <xdr:colOff>242520</xdr:colOff>
      <xdr:row>109</xdr:row>
      <xdr:rowOff>232263</xdr:rowOff>
    </xdr:from>
    <xdr:to>
      <xdr:col>7</xdr:col>
      <xdr:colOff>628650</xdr:colOff>
      <xdr:row>116</xdr:row>
      <xdr:rowOff>148403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35458E7F-0A9E-46E9-9FD2-B15E6ED3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295" y="29350188"/>
          <a:ext cx="1233855" cy="1925915"/>
        </a:xfrm>
        <a:prstGeom prst="rect">
          <a:avLst/>
        </a:prstGeom>
      </xdr:spPr>
    </xdr:pic>
    <xdr:clientData/>
  </xdr:twoCellAnchor>
  <xdr:twoCellAnchor editAs="oneCell">
    <xdr:from>
      <xdr:col>0</xdr:col>
      <xdr:colOff>268897</xdr:colOff>
      <xdr:row>110</xdr:row>
      <xdr:rowOff>8060</xdr:rowOff>
    </xdr:from>
    <xdr:to>
      <xdr:col>1</xdr:col>
      <xdr:colOff>628649</xdr:colOff>
      <xdr:row>116</xdr:row>
      <xdr:rowOff>124923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5BDFC604-9502-4F35-9F90-E66CBEB2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68897" y="29373635"/>
          <a:ext cx="1207477" cy="1878988"/>
        </a:xfrm>
        <a:prstGeom prst="rect">
          <a:avLst/>
        </a:prstGeom>
      </xdr:spPr>
    </xdr:pic>
    <xdr:clientData/>
  </xdr:twoCellAnchor>
  <xdr:twoCellAnchor>
    <xdr:from>
      <xdr:col>7</xdr:col>
      <xdr:colOff>670277</xdr:colOff>
      <xdr:row>98</xdr:row>
      <xdr:rowOff>64338</xdr:rowOff>
    </xdr:from>
    <xdr:to>
      <xdr:col>8</xdr:col>
      <xdr:colOff>171</xdr:colOff>
      <xdr:row>98</xdr:row>
      <xdr:rowOff>201786</xdr:rowOff>
    </xdr:to>
    <xdr:sp macro="" textlink="">
      <xdr:nvSpPr>
        <xdr:cNvPr id="178" name="Стрелка: пятиугольник 177">
          <a:extLst>
            <a:ext uri="{FF2B5EF4-FFF2-40B4-BE49-F238E27FC236}">
              <a16:creationId xmlns:a16="http://schemas.microsoft.com/office/drawing/2014/main" id="{EFA0A66B-C1B5-4997-B828-6AD04C47EB90}"/>
            </a:ext>
          </a:extLst>
        </xdr:cNvPr>
        <xdr:cNvSpPr/>
      </xdr:nvSpPr>
      <xdr:spPr>
        <a:xfrm flipH="1">
          <a:off x="5813777" y="92018688"/>
          <a:ext cx="177619" cy="13744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0</xdr:colOff>
      <xdr:row>92</xdr:row>
      <xdr:rowOff>54968</xdr:rowOff>
    </xdr:from>
    <xdr:to>
      <xdr:col>6</xdr:col>
      <xdr:colOff>401052</xdr:colOff>
      <xdr:row>92</xdr:row>
      <xdr:rowOff>190323</xdr:rowOff>
    </xdr:to>
    <xdr:sp macro="" textlink="">
      <xdr:nvSpPr>
        <xdr:cNvPr id="179" name="Стрелка: пятиугольник 178">
          <a:extLst>
            <a:ext uri="{FF2B5EF4-FFF2-40B4-BE49-F238E27FC236}">
              <a16:creationId xmlns:a16="http://schemas.microsoft.com/office/drawing/2014/main" id="{66E9723E-0AEB-4187-AD3D-D336A5F979A0}"/>
            </a:ext>
          </a:extLst>
        </xdr:cNvPr>
        <xdr:cNvSpPr/>
      </xdr:nvSpPr>
      <xdr:spPr>
        <a:xfrm>
          <a:off x="4295775" y="9031386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7</xdr:col>
      <xdr:colOff>667715</xdr:colOff>
      <xdr:row>92</xdr:row>
      <xdr:rowOff>59982</xdr:rowOff>
    </xdr:from>
    <xdr:to>
      <xdr:col>8</xdr:col>
      <xdr:colOff>791</xdr:colOff>
      <xdr:row>92</xdr:row>
      <xdr:rowOff>200351</xdr:rowOff>
    </xdr:to>
    <xdr:sp macro="" textlink="">
      <xdr:nvSpPr>
        <xdr:cNvPr id="180" name="Стрелка: пятиугольник 179">
          <a:extLst>
            <a:ext uri="{FF2B5EF4-FFF2-40B4-BE49-F238E27FC236}">
              <a16:creationId xmlns:a16="http://schemas.microsoft.com/office/drawing/2014/main" id="{10ADFBD2-B56D-4FE9-AA2F-7D6666047DFB}"/>
            </a:ext>
          </a:extLst>
        </xdr:cNvPr>
        <xdr:cNvSpPr/>
      </xdr:nvSpPr>
      <xdr:spPr>
        <a:xfrm flipH="1">
          <a:off x="5811215" y="90318882"/>
          <a:ext cx="18080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0</xdr:colOff>
      <xdr:row>98</xdr:row>
      <xdr:rowOff>64338</xdr:rowOff>
    </xdr:from>
    <xdr:to>
      <xdr:col>6</xdr:col>
      <xdr:colOff>401052</xdr:colOff>
      <xdr:row>98</xdr:row>
      <xdr:rowOff>201786</xdr:rowOff>
    </xdr:to>
    <xdr:sp macro="" textlink="">
      <xdr:nvSpPr>
        <xdr:cNvPr id="181" name="Стрелка: пятиугольник 180">
          <a:extLst>
            <a:ext uri="{FF2B5EF4-FFF2-40B4-BE49-F238E27FC236}">
              <a16:creationId xmlns:a16="http://schemas.microsoft.com/office/drawing/2014/main" id="{561D64EA-62E0-409C-9F36-6F59E6CD21DB}"/>
            </a:ext>
          </a:extLst>
        </xdr:cNvPr>
        <xdr:cNvSpPr/>
      </xdr:nvSpPr>
      <xdr:spPr>
        <a:xfrm>
          <a:off x="4295775" y="92018688"/>
          <a:ext cx="401052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350</a:t>
          </a:r>
          <a:endParaRPr lang="ru-RU" sz="10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31D6A84-DD30-461D-B0AC-AF8714DA0FFA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590B50B-F10E-435D-B205-3C69193C7476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A827BCE-0F8E-43F4-BB9D-9FC5EB44CE7F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0B3B187-CD20-42DE-9755-148F4E410D60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099EC78-F760-48FE-BD61-A82A93D6B1C9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6020ADF-E7BD-4FFD-A0AC-8B79A971B3B0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1D47361-DD29-4951-A7AA-B5EAADA2FA56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26377</xdr:colOff>
      <xdr:row>0</xdr:row>
      <xdr:rowOff>26259</xdr:rowOff>
    </xdr:from>
    <xdr:to>
      <xdr:col>11</xdr:col>
      <xdr:colOff>33703</xdr:colOff>
      <xdr:row>2</xdr:row>
      <xdr:rowOff>29457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4BF9E55C-4D5E-4351-ACE9-58DDC18CF729}"/>
            </a:ext>
          </a:extLst>
        </xdr:cNvPr>
        <xdr:cNvGrpSpPr/>
      </xdr:nvGrpSpPr>
      <xdr:grpSpPr>
        <a:xfrm>
          <a:off x="26377" y="26259"/>
          <a:ext cx="8541726" cy="374673"/>
          <a:chOff x="23233" y="1222142"/>
          <a:chExt cx="7545570" cy="369726"/>
        </a:xfrm>
      </xdr:grpSpPr>
      <xdr:grpSp>
        <xdr:nvGrpSpPr>
          <xdr:cNvPr id="10" name="Группа 9">
            <a:extLst>
              <a:ext uri="{FF2B5EF4-FFF2-40B4-BE49-F238E27FC236}">
                <a16:creationId xmlns:a16="http://schemas.microsoft.com/office/drawing/2014/main" id="{6C837662-B665-43BE-846E-4BAC4D0D13E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2" name="Блок-схема: задержка 11">
              <a:extLst>
                <a:ext uri="{FF2B5EF4-FFF2-40B4-BE49-F238E27FC236}">
                  <a16:creationId xmlns:a16="http://schemas.microsoft.com/office/drawing/2014/main" id="{B2621845-1A9F-4938-A07E-F9BE78547CC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9AACEC1B-4A9C-4BF1-9E6C-F8058E61296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4" name="Блок-схема: задержка 13">
              <a:extLst>
                <a:ext uri="{FF2B5EF4-FFF2-40B4-BE49-F238E27FC236}">
                  <a16:creationId xmlns:a16="http://schemas.microsoft.com/office/drawing/2014/main" id="{A4554323-0E51-47A3-A01E-97A6FF173DDA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E39AB14-3816-4045-B922-C2EDC513F6F1}"/>
              </a:ext>
            </a:extLst>
          </xdr:cNvPr>
          <xdr:cNvSpPr txBox="1"/>
        </xdr:nvSpPr>
        <xdr:spPr>
          <a:xfrm>
            <a:off x="143004" y="1222142"/>
            <a:ext cx="7425799" cy="3697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 </a:t>
            </a:r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 фасадом для большого принта</a:t>
            </a:r>
          </a:p>
        </xdr:txBody>
      </xdr:sp>
    </xdr:grpSp>
    <xdr:clientData/>
  </xdr:twoCellAnchor>
  <xdr:twoCellAnchor>
    <xdr:from>
      <xdr:col>0</xdr:col>
      <xdr:colOff>20053</xdr:colOff>
      <xdr:row>3</xdr:row>
      <xdr:rowOff>85223</xdr:rowOff>
    </xdr:from>
    <xdr:to>
      <xdr:col>0</xdr:col>
      <xdr:colOff>421105</xdr:colOff>
      <xdr:row>3</xdr:row>
      <xdr:rowOff>220578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B65602E3-0D92-485C-B8D1-58F4FB65BA2D}"/>
            </a:ext>
          </a:extLst>
        </xdr:cNvPr>
        <xdr:cNvSpPr/>
      </xdr:nvSpPr>
      <xdr:spPr>
        <a:xfrm>
          <a:off x="20053" y="9928809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3</xdr:row>
      <xdr:rowOff>67870</xdr:rowOff>
    </xdr:from>
    <xdr:to>
      <xdr:col>1</xdr:col>
      <xdr:colOff>842940</xdr:colOff>
      <xdr:row>3</xdr:row>
      <xdr:rowOff>208239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122E56B9-9314-4775-B301-F24793813E66}"/>
            </a:ext>
          </a:extLst>
        </xdr:cNvPr>
        <xdr:cNvSpPr/>
      </xdr:nvSpPr>
      <xdr:spPr>
        <a:xfrm flipH="1">
          <a:off x="1294665" y="99270745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20053</xdr:colOff>
      <xdr:row>3</xdr:row>
      <xdr:rowOff>85223</xdr:rowOff>
    </xdr:from>
    <xdr:to>
      <xdr:col>6</xdr:col>
      <xdr:colOff>421105</xdr:colOff>
      <xdr:row>3</xdr:row>
      <xdr:rowOff>220578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25F2B7F3-CCAE-40F3-8EC8-CEB938EADD74}"/>
            </a:ext>
          </a:extLst>
        </xdr:cNvPr>
        <xdr:cNvSpPr/>
      </xdr:nvSpPr>
      <xdr:spPr>
        <a:xfrm>
          <a:off x="4315828" y="9928809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3</xdr:row>
      <xdr:rowOff>67870</xdr:rowOff>
    </xdr:from>
    <xdr:to>
      <xdr:col>7</xdr:col>
      <xdr:colOff>842940</xdr:colOff>
      <xdr:row>3</xdr:row>
      <xdr:rowOff>208239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F46B21F8-151B-4CFB-9081-A68D8653D5C9}"/>
            </a:ext>
          </a:extLst>
        </xdr:cNvPr>
        <xdr:cNvSpPr/>
      </xdr:nvSpPr>
      <xdr:spPr>
        <a:xfrm flipH="1">
          <a:off x="5590440" y="99270745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20053</xdr:colOff>
      <xdr:row>12</xdr:row>
      <xdr:rowOff>85223</xdr:rowOff>
    </xdr:from>
    <xdr:to>
      <xdr:col>0</xdr:col>
      <xdr:colOff>421105</xdr:colOff>
      <xdr:row>12</xdr:row>
      <xdr:rowOff>220578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E5AE8A06-5F2D-4540-B40E-9B0355D2F16A}"/>
            </a:ext>
          </a:extLst>
        </xdr:cNvPr>
        <xdr:cNvSpPr/>
      </xdr:nvSpPr>
      <xdr:spPr>
        <a:xfrm>
          <a:off x="20053" y="101421698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446940</xdr:colOff>
      <xdr:row>12</xdr:row>
      <xdr:rowOff>67870</xdr:rowOff>
    </xdr:from>
    <xdr:to>
      <xdr:col>1</xdr:col>
      <xdr:colOff>842940</xdr:colOff>
      <xdr:row>12</xdr:row>
      <xdr:rowOff>208239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10A387CC-6351-450F-9EF2-46837C2FFC4A}"/>
            </a:ext>
          </a:extLst>
        </xdr:cNvPr>
        <xdr:cNvSpPr/>
      </xdr:nvSpPr>
      <xdr:spPr>
        <a:xfrm flipH="1">
          <a:off x="1294665" y="101404345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665821</xdr:colOff>
      <xdr:row>28</xdr:row>
      <xdr:rowOff>73814</xdr:rowOff>
    </xdr:from>
    <xdr:to>
      <xdr:col>7</xdr:col>
      <xdr:colOff>847395</xdr:colOff>
      <xdr:row>28</xdr:row>
      <xdr:rowOff>201785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2358B626-BC44-4DE3-B05F-D9858A96BC38}"/>
            </a:ext>
          </a:extLst>
        </xdr:cNvPr>
        <xdr:cNvSpPr/>
      </xdr:nvSpPr>
      <xdr:spPr>
        <a:xfrm flipH="1">
          <a:off x="5809321" y="105429839"/>
          <a:ext cx="181574" cy="11844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0</xdr:colOff>
      <xdr:row>21</xdr:row>
      <xdr:rowOff>62232</xdr:rowOff>
    </xdr:from>
    <xdr:to>
      <xdr:col>6</xdr:col>
      <xdr:colOff>401052</xdr:colOff>
      <xdr:row>21</xdr:row>
      <xdr:rowOff>197587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E8987586-D7B5-4805-BBE1-7D7CB3B5B79A}"/>
            </a:ext>
          </a:extLst>
        </xdr:cNvPr>
        <xdr:cNvSpPr/>
      </xdr:nvSpPr>
      <xdr:spPr>
        <a:xfrm>
          <a:off x="4295775" y="103532307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7</xdr:col>
      <xdr:colOff>666749</xdr:colOff>
      <xdr:row>21</xdr:row>
      <xdr:rowOff>53588</xdr:rowOff>
    </xdr:from>
    <xdr:to>
      <xdr:col>7</xdr:col>
      <xdr:colOff>847222</xdr:colOff>
      <xdr:row>21</xdr:row>
      <xdr:rowOff>193957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3B843A0A-CD42-4374-94EA-4D4AFCE99430}"/>
            </a:ext>
          </a:extLst>
        </xdr:cNvPr>
        <xdr:cNvSpPr/>
      </xdr:nvSpPr>
      <xdr:spPr>
        <a:xfrm flipH="1">
          <a:off x="5810249" y="103523663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5</xdr:col>
      <xdr:colOff>57062</xdr:colOff>
      <xdr:row>28</xdr:row>
      <xdr:rowOff>73815</xdr:rowOff>
    </xdr:from>
    <xdr:to>
      <xdr:col>6</xdr:col>
      <xdr:colOff>398994</xdr:colOff>
      <xdr:row>28</xdr:row>
      <xdr:rowOff>211263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87F786BE-EC1F-475B-B429-E42A5DCE2687}"/>
            </a:ext>
          </a:extLst>
        </xdr:cNvPr>
        <xdr:cNvSpPr/>
      </xdr:nvSpPr>
      <xdr:spPr>
        <a:xfrm>
          <a:off x="4295687" y="105429840"/>
          <a:ext cx="399082" cy="1183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350</a:t>
          </a:r>
          <a:endParaRPr lang="ru-RU" sz="1000"/>
        </a:p>
      </xdr:txBody>
    </xdr:sp>
    <xdr:clientData/>
  </xdr:twoCellAnchor>
  <xdr:twoCellAnchor>
    <xdr:from>
      <xdr:col>1</xdr:col>
      <xdr:colOff>670277</xdr:colOff>
      <xdr:row>28</xdr:row>
      <xdr:rowOff>64338</xdr:rowOff>
    </xdr:from>
    <xdr:to>
      <xdr:col>2</xdr:col>
      <xdr:colOff>171</xdr:colOff>
      <xdr:row>28</xdr:row>
      <xdr:rowOff>201786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A7E92BE8-3C92-4FD2-83DA-FC701E43151D}"/>
            </a:ext>
          </a:extLst>
        </xdr:cNvPr>
        <xdr:cNvSpPr/>
      </xdr:nvSpPr>
      <xdr:spPr>
        <a:xfrm flipH="1">
          <a:off x="1518002" y="105420363"/>
          <a:ext cx="177619" cy="12792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0</xdr:colOff>
      <xdr:row>21</xdr:row>
      <xdr:rowOff>54968</xdr:rowOff>
    </xdr:from>
    <xdr:to>
      <xdr:col>0</xdr:col>
      <xdr:colOff>401052</xdr:colOff>
      <xdr:row>21</xdr:row>
      <xdr:rowOff>190323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CB72007D-AF5F-47A3-AC56-3C2AE91BD9C4}"/>
            </a:ext>
          </a:extLst>
        </xdr:cNvPr>
        <xdr:cNvSpPr/>
      </xdr:nvSpPr>
      <xdr:spPr>
        <a:xfrm>
          <a:off x="0" y="103525043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1</xdr:col>
      <xdr:colOff>667715</xdr:colOff>
      <xdr:row>21</xdr:row>
      <xdr:rowOff>59982</xdr:rowOff>
    </xdr:from>
    <xdr:to>
      <xdr:col>2</xdr:col>
      <xdr:colOff>791</xdr:colOff>
      <xdr:row>21</xdr:row>
      <xdr:rowOff>200351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52286C24-BF14-4288-A4B4-FCE732DD5E9F}"/>
            </a:ext>
          </a:extLst>
        </xdr:cNvPr>
        <xdr:cNvSpPr/>
      </xdr:nvSpPr>
      <xdr:spPr>
        <a:xfrm flipH="1">
          <a:off x="1515440" y="103530057"/>
          <a:ext cx="18080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28</xdr:row>
      <xdr:rowOff>64338</xdr:rowOff>
    </xdr:from>
    <xdr:to>
      <xdr:col>0</xdr:col>
      <xdr:colOff>401052</xdr:colOff>
      <xdr:row>28</xdr:row>
      <xdr:rowOff>201786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92520DBC-38EA-4485-99A3-BBC1C9CBA0C4}"/>
            </a:ext>
          </a:extLst>
        </xdr:cNvPr>
        <xdr:cNvSpPr/>
      </xdr:nvSpPr>
      <xdr:spPr>
        <a:xfrm>
          <a:off x="0" y="105420363"/>
          <a:ext cx="401052" cy="1279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350</a:t>
          </a:r>
          <a:endParaRPr lang="ru-RU" sz="1000"/>
        </a:p>
      </xdr:txBody>
    </xdr:sp>
    <xdr:clientData/>
  </xdr:twoCellAnchor>
  <xdr:twoCellAnchor>
    <xdr:from>
      <xdr:col>0</xdr:col>
      <xdr:colOff>0</xdr:colOff>
      <xdr:row>30</xdr:row>
      <xdr:rowOff>42682</xdr:rowOff>
    </xdr:from>
    <xdr:to>
      <xdr:col>0</xdr:col>
      <xdr:colOff>470120</xdr:colOff>
      <xdr:row>30</xdr:row>
      <xdr:rowOff>178037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A0DC4F4B-50A0-417A-B7B5-364CB9EAB4FA}"/>
            </a:ext>
          </a:extLst>
        </xdr:cNvPr>
        <xdr:cNvSpPr/>
      </xdr:nvSpPr>
      <xdr:spPr>
        <a:xfrm>
          <a:off x="0" y="105646357"/>
          <a:ext cx="470120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1</xdr:col>
      <xdr:colOff>666749</xdr:colOff>
      <xdr:row>30</xdr:row>
      <xdr:rowOff>37668</xdr:rowOff>
    </xdr:from>
    <xdr:to>
      <xdr:col>1</xdr:col>
      <xdr:colOff>847222</xdr:colOff>
      <xdr:row>30</xdr:row>
      <xdr:rowOff>178037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F4FF0242-FCE5-4E90-83F6-F4229AE73D94}"/>
            </a:ext>
          </a:extLst>
        </xdr:cNvPr>
        <xdr:cNvSpPr/>
      </xdr:nvSpPr>
      <xdr:spPr>
        <a:xfrm flipH="1">
          <a:off x="1514474" y="105641343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0</xdr:colOff>
      <xdr:row>37</xdr:row>
      <xdr:rowOff>59621</xdr:rowOff>
    </xdr:from>
    <xdr:to>
      <xdr:col>0</xdr:col>
      <xdr:colOff>401052</xdr:colOff>
      <xdr:row>37</xdr:row>
      <xdr:rowOff>197069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D9EC5571-0BFE-4F8E-AD6B-273A2357CE23}"/>
            </a:ext>
          </a:extLst>
        </xdr:cNvPr>
        <xdr:cNvSpPr/>
      </xdr:nvSpPr>
      <xdr:spPr>
        <a:xfrm>
          <a:off x="0" y="107549246"/>
          <a:ext cx="401052" cy="1279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1000"/>
        </a:p>
      </xdr:txBody>
    </xdr:sp>
    <xdr:clientData/>
  </xdr:twoCellAnchor>
  <xdr:twoCellAnchor>
    <xdr:from>
      <xdr:col>1</xdr:col>
      <xdr:colOff>670082</xdr:colOff>
      <xdr:row>37</xdr:row>
      <xdr:rowOff>59621</xdr:rowOff>
    </xdr:from>
    <xdr:to>
      <xdr:col>2</xdr:col>
      <xdr:colOff>171</xdr:colOff>
      <xdr:row>37</xdr:row>
      <xdr:rowOff>202083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2A1B735A-341F-4899-BB82-CD22F7A279E2}"/>
            </a:ext>
          </a:extLst>
        </xdr:cNvPr>
        <xdr:cNvSpPr/>
      </xdr:nvSpPr>
      <xdr:spPr>
        <a:xfrm flipH="1">
          <a:off x="1517807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0</xdr:colOff>
      <xdr:row>30</xdr:row>
      <xdr:rowOff>207929</xdr:rowOff>
    </xdr:from>
    <xdr:to>
      <xdr:col>0</xdr:col>
      <xdr:colOff>474593</xdr:colOff>
      <xdr:row>31</xdr:row>
      <xdr:rowOff>97639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AF495123-C1CC-40AA-82D0-436483774F9E}"/>
            </a:ext>
          </a:extLst>
        </xdr:cNvPr>
        <xdr:cNvSpPr/>
      </xdr:nvSpPr>
      <xdr:spPr>
        <a:xfrm>
          <a:off x="0" y="105811604"/>
          <a:ext cx="474593" cy="13736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1</xdr:col>
      <xdr:colOff>666922</xdr:colOff>
      <xdr:row>30</xdr:row>
      <xdr:rowOff>208809</xdr:rowOff>
    </xdr:from>
    <xdr:to>
      <xdr:col>2</xdr:col>
      <xdr:colOff>171</xdr:colOff>
      <xdr:row>31</xdr:row>
      <xdr:rowOff>103533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B8DBC816-9E07-4439-B20E-817850BF231D}"/>
            </a:ext>
          </a:extLst>
        </xdr:cNvPr>
        <xdr:cNvSpPr/>
      </xdr:nvSpPr>
      <xdr:spPr>
        <a:xfrm flipH="1">
          <a:off x="1514647" y="105812484"/>
          <a:ext cx="180974" cy="14237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0</xdr:colOff>
      <xdr:row>30</xdr:row>
      <xdr:rowOff>42682</xdr:rowOff>
    </xdr:from>
    <xdr:to>
      <xdr:col>6</xdr:col>
      <xdr:colOff>470120</xdr:colOff>
      <xdr:row>30</xdr:row>
      <xdr:rowOff>178037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B509914B-5150-4681-937C-3CACCEA3A9EA}"/>
            </a:ext>
          </a:extLst>
        </xdr:cNvPr>
        <xdr:cNvSpPr/>
      </xdr:nvSpPr>
      <xdr:spPr>
        <a:xfrm>
          <a:off x="4295775" y="105646357"/>
          <a:ext cx="470120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7</xdr:col>
      <xdr:colOff>666749</xdr:colOff>
      <xdr:row>30</xdr:row>
      <xdr:rowOff>37668</xdr:rowOff>
    </xdr:from>
    <xdr:to>
      <xdr:col>7</xdr:col>
      <xdr:colOff>847222</xdr:colOff>
      <xdr:row>30</xdr:row>
      <xdr:rowOff>178037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E6C4221C-8882-4D3E-9C37-BF80F14B8F0A}"/>
            </a:ext>
          </a:extLst>
        </xdr:cNvPr>
        <xdr:cNvSpPr/>
      </xdr:nvSpPr>
      <xdr:spPr>
        <a:xfrm flipH="1">
          <a:off x="5810249" y="105641343"/>
          <a:ext cx="18047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0</xdr:colOff>
      <xdr:row>37</xdr:row>
      <xdr:rowOff>59621</xdr:rowOff>
    </xdr:from>
    <xdr:to>
      <xdr:col>6</xdr:col>
      <xdr:colOff>401052</xdr:colOff>
      <xdr:row>37</xdr:row>
      <xdr:rowOff>197069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085ABDDB-4DEA-43E5-B6D2-0CF4974DD589}"/>
            </a:ext>
          </a:extLst>
        </xdr:cNvPr>
        <xdr:cNvSpPr/>
      </xdr:nvSpPr>
      <xdr:spPr>
        <a:xfrm>
          <a:off x="4295775" y="107549246"/>
          <a:ext cx="401052" cy="1279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1000"/>
        </a:p>
      </xdr:txBody>
    </xdr:sp>
    <xdr:clientData/>
  </xdr:twoCellAnchor>
  <xdr:twoCellAnchor>
    <xdr:from>
      <xdr:col>7</xdr:col>
      <xdr:colOff>670082</xdr:colOff>
      <xdr:row>37</xdr:row>
      <xdr:rowOff>59621</xdr:rowOff>
    </xdr:from>
    <xdr:to>
      <xdr:col>8</xdr:col>
      <xdr:colOff>171</xdr:colOff>
      <xdr:row>37</xdr:row>
      <xdr:rowOff>202083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526E4FA5-83B6-444B-8586-B59D7239B994}"/>
            </a:ext>
          </a:extLst>
        </xdr:cNvPr>
        <xdr:cNvSpPr/>
      </xdr:nvSpPr>
      <xdr:spPr>
        <a:xfrm flipH="1">
          <a:off x="5813582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0</xdr:colOff>
      <xdr:row>30</xdr:row>
      <xdr:rowOff>207929</xdr:rowOff>
    </xdr:from>
    <xdr:to>
      <xdr:col>6</xdr:col>
      <xdr:colOff>474593</xdr:colOff>
      <xdr:row>31</xdr:row>
      <xdr:rowOff>97639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3CFE08B0-75C6-4304-AEB1-13D95CBCB354}"/>
            </a:ext>
          </a:extLst>
        </xdr:cNvPr>
        <xdr:cNvSpPr/>
      </xdr:nvSpPr>
      <xdr:spPr>
        <a:xfrm>
          <a:off x="4295775" y="105811604"/>
          <a:ext cx="474593" cy="13736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7</xdr:col>
      <xdr:colOff>666922</xdr:colOff>
      <xdr:row>30</xdr:row>
      <xdr:rowOff>208809</xdr:rowOff>
    </xdr:from>
    <xdr:to>
      <xdr:col>8</xdr:col>
      <xdr:colOff>171</xdr:colOff>
      <xdr:row>31</xdr:row>
      <xdr:rowOff>103533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B54440D3-9D1E-48A6-842F-D7503FB90D1F}"/>
            </a:ext>
          </a:extLst>
        </xdr:cNvPr>
        <xdr:cNvSpPr/>
      </xdr:nvSpPr>
      <xdr:spPr>
        <a:xfrm flipH="1">
          <a:off x="5810422" y="105812484"/>
          <a:ext cx="180974" cy="14237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1</xdr:col>
      <xdr:colOff>670082</xdr:colOff>
      <xdr:row>37</xdr:row>
      <xdr:rowOff>59621</xdr:rowOff>
    </xdr:from>
    <xdr:to>
      <xdr:col>2</xdr:col>
      <xdr:colOff>171</xdr:colOff>
      <xdr:row>37</xdr:row>
      <xdr:rowOff>202083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4697F64C-0961-4F36-9857-322DD3B0E172}"/>
            </a:ext>
          </a:extLst>
        </xdr:cNvPr>
        <xdr:cNvSpPr/>
      </xdr:nvSpPr>
      <xdr:spPr>
        <a:xfrm flipH="1">
          <a:off x="1517807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 editAs="oneCell">
    <xdr:from>
      <xdr:col>0</xdr:col>
      <xdr:colOff>293809</xdr:colOff>
      <xdr:row>4</xdr:row>
      <xdr:rowOff>36635</xdr:rowOff>
    </xdr:from>
    <xdr:to>
      <xdr:col>1</xdr:col>
      <xdr:colOff>542925</xdr:colOff>
      <xdr:row>10</xdr:row>
      <xdr:rowOff>127485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AB0C2AF-7446-4568-8EC0-B1D09A66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809" y="712910"/>
          <a:ext cx="1096841" cy="172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290147</xdr:colOff>
      <xdr:row>4</xdr:row>
      <xdr:rowOff>38101</xdr:rowOff>
    </xdr:from>
    <xdr:to>
      <xdr:col>7</xdr:col>
      <xdr:colOff>533400</xdr:colOff>
      <xdr:row>10</xdr:row>
      <xdr:rowOff>141293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A0C2A85-285C-479E-951C-7F39820A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922" y="714376"/>
          <a:ext cx="1090978" cy="1741492"/>
        </a:xfrm>
        <a:prstGeom prst="rect">
          <a:avLst/>
        </a:prstGeom>
      </xdr:spPr>
    </xdr:pic>
    <xdr:clientData/>
  </xdr:twoCellAnchor>
  <xdr:twoCellAnchor editAs="oneCell">
    <xdr:from>
      <xdr:col>0</xdr:col>
      <xdr:colOff>296741</xdr:colOff>
      <xdr:row>13</xdr:row>
      <xdr:rowOff>43961</xdr:rowOff>
    </xdr:from>
    <xdr:to>
      <xdr:col>1</xdr:col>
      <xdr:colOff>523875</xdr:colOff>
      <xdr:row>19</xdr:row>
      <xdr:rowOff>117438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37F14694-5A40-49CC-B278-BC7047DA6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41" y="2853836"/>
          <a:ext cx="1074859" cy="1711777"/>
        </a:xfrm>
        <a:prstGeom prst="rect">
          <a:avLst/>
        </a:prstGeom>
      </xdr:spPr>
    </xdr:pic>
    <xdr:clientData/>
  </xdr:twoCellAnchor>
  <xdr:oneCellAnchor>
    <xdr:from>
      <xdr:col>6</xdr:col>
      <xdr:colOff>89388</xdr:colOff>
      <xdr:row>32</xdr:row>
      <xdr:rowOff>733</xdr:rowOff>
    </xdr:from>
    <xdr:ext cx="1520337" cy="1268272"/>
    <xdr:pic>
      <xdr:nvPicPr>
        <xdr:cNvPr id="45" name="Рисунок 44">
          <a:extLst>
            <a:ext uri="{FF2B5EF4-FFF2-40B4-BE49-F238E27FC236}">
              <a16:creationId xmlns:a16="http://schemas.microsoft.com/office/drawing/2014/main" id="{F60F3B2F-6673-4CF9-963E-67A92CD5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163" y="7268308"/>
          <a:ext cx="1520337" cy="1268272"/>
        </a:xfrm>
        <a:prstGeom prst="rect">
          <a:avLst/>
        </a:prstGeom>
      </xdr:spPr>
    </xdr:pic>
    <xdr:clientData/>
  </xdr:oneCellAnchor>
  <xdr:oneCellAnchor>
    <xdr:from>
      <xdr:col>0</xdr:col>
      <xdr:colOff>70338</xdr:colOff>
      <xdr:row>32</xdr:row>
      <xdr:rowOff>21980</xdr:rowOff>
    </xdr:from>
    <xdr:ext cx="1539387" cy="1284163"/>
    <xdr:pic>
      <xdr:nvPicPr>
        <xdr:cNvPr id="46" name="Рисунок 45">
          <a:extLst>
            <a:ext uri="{FF2B5EF4-FFF2-40B4-BE49-F238E27FC236}">
              <a16:creationId xmlns:a16="http://schemas.microsoft.com/office/drawing/2014/main" id="{5AF8DD96-3F22-424E-B476-7A21C35C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0338" y="7289555"/>
          <a:ext cx="1539387" cy="1284163"/>
        </a:xfrm>
        <a:prstGeom prst="rect">
          <a:avLst/>
        </a:prstGeom>
      </xdr:spPr>
    </xdr:pic>
    <xdr:clientData/>
  </xdr:oneCellAnchor>
  <xdr:twoCellAnchor editAs="oneCell">
    <xdr:from>
      <xdr:col>6</xdr:col>
      <xdr:colOff>238124</xdr:colOff>
      <xdr:row>22</xdr:row>
      <xdr:rowOff>57150</xdr:rowOff>
    </xdr:from>
    <xdr:to>
      <xdr:col>7</xdr:col>
      <xdr:colOff>666750</xdr:colOff>
      <xdr:row>28</xdr:row>
      <xdr:rowOff>69559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48E2826-A6B0-4487-A6CA-EA301B63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899" y="5000625"/>
          <a:ext cx="1276351" cy="165070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</xdr:row>
      <xdr:rowOff>19050</xdr:rowOff>
    </xdr:from>
    <xdr:to>
      <xdr:col>1</xdr:col>
      <xdr:colOff>704850</xdr:colOff>
      <xdr:row>28</xdr:row>
      <xdr:rowOff>58225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351E6AA-50B4-4C26-9EC2-1B73AE6E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962525"/>
          <a:ext cx="1295400" cy="1677475"/>
        </a:xfrm>
        <a:prstGeom prst="rect">
          <a:avLst/>
        </a:prstGeom>
      </xdr:spPr>
    </xdr:pic>
    <xdr:clientData/>
  </xdr:twoCellAnchor>
  <xdr:twoCellAnchor>
    <xdr:from>
      <xdr:col>6</xdr:col>
      <xdr:colOff>20053</xdr:colOff>
      <xdr:row>12</xdr:row>
      <xdr:rowOff>55915</xdr:rowOff>
    </xdr:from>
    <xdr:to>
      <xdr:col>6</xdr:col>
      <xdr:colOff>421105</xdr:colOff>
      <xdr:row>12</xdr:row>
      <xdr:rowOff>191270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A00C8070-84CC-46DA-9408-64CB4028280B}"/>
            </a:ext>
          </a:extLst>
        </xdr:cNvPr>
        <xdr:cNvSpPr/>
      </xdr:nvSpPr>
      <xdr:spPr>
        <a:xfrm>
          <a:off x="4315828" y="10139239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446940</xdr:colOff>
      <xdr:row>12</xdr:row>
      <xdr:rowOff>67870</xdr:rowOff>
    </xdr:from>
    <xdr:to>
      <xdr:col>7</xdr:col>
      <xdr:colOff>842940</xdr:colOff>
      <xdr:row>12</xdr:row>
      <xdr:rowOff>208239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5D70710C-161C-478B-918D-55376E9D67E4}"/>
            </a:ext>
          </a:extLst>
        </xdr:cNvPr>
        <xdr:cNvSpPr/>
      </xdr:nvSpPr>
      <xdr:spPr>
        <a:xfrm flipH="1">
          <a:off x="5590440" y="101404345"/>
          <a:ext cx="396000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 editAs="oneCell">
    <xdr:from>
      <xdr:col>6</xdr:col>
      <xdr:colOff>257175</xdr:colOff>
      <xdr:row>13</xdr:row>
      <xdr:rowOff>28575</xdr:rowOff>
    </xdr:from>
    <xdr:to>
      <xdr:col>7</xdr:col>
      <xdr:colOff>561975</xdr:colOff>
      <xdr:row>19</xdr:row>
      <xdr:rowOff>147103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CFC862F0-C844-435E-94BF-9D91C2919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838450"/>
          <a:ext cx="1152525" cy="17568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314588</xdr:colOff>
      <xdr:row>39</xdr:row>
      <xdr:rowOff>142142</xdr:rowOff>
    </xdr:from>
    <xdr:ext cx="1876162" cy="1501021"/>
    <xdr:pic>
      <xdr:nvPicPr>
        <xdr:cNvPr id="2" name="Рисунок 1">
          <a:extLst>
            <a:ext uri="{FF2B5EF4-FFF2-40B4-BE49-F238E27FC236}">
              <a16:creationId xmlns:a16="http://schemas.microsoft.com/office/drawing/2014/main" id="{A4955329-ED7D-4D24-8734-F766B935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588" y="114718367"/>
          <a:ext cx="1876162" cy="1501021"/>
        </a:xfrm>
        <a:prstGeom prst="rect">
          <a:avLst/>
        </a:prstGeom>
      </xdr:spPr>
    </xdr:pic>
    <xdr:clientData/>
  </xdr:oneCellAnchor>
  <xdr:oneCellAnchor>
    <xdr:from>
      <xdr:col>6</xdr:col>
      <xdr:colOff>468923</xdr:colOff>
      <xdr:row>31</xdr:row>
      <xdr:rowOff>183173</xdr:rowOff>
    </xdr:from>
    <xdr:ext cx="1853993" cy="1494692"/>
    <xdr:pic>
      <xdr:nvPicPr>
        <xdr:cNvPr id="3" name="Рисунок 2">
          <a:extLst>
            <a:ext uri="{FF2B5EF4-FFF2-40B4-BE49-F238E27FC236}">
              <a16:creationId xmlns:a16="http://schemas.microsoft.com/office/drawing/2014/main" id="{6B97FA98-2804-4630-95B6-E0D482360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698" y="112968698"/>
          <a:ext cx="1853993" cy="1494692"/>
        </a:xfrm>
        <a:prstGeom prst="rect">
          <a:avLst/>
        </a:prstGeom>
      </xdr:spPr>
    </xdr:pic>
    <xdr:clientData/>
  </xdr:oneCellAnchor>
  <xdr:oneCellAnchor>
    <xdr:from>
      <xdr:col>0</xdr:col>
      <xdr:colOff>498511</xdr:colOff>
      <xdr:row>31</xdr:row>
      <xdr:rowOff>146742</xdr:rowOff>
    </xdr:from>
    <xdr:ext cx="1663663" cy="1489890"/>
    <xdr:pic>
      <xdr:nvPicPr>
        <xdr:cNvPr id="4" name="Рисунок 3">
          <a:extLst>
            <a:ext uri="{FF2B5EF4-FFF2-40B4-BE49-F238E27FC236}">
              <a16:creationId xmlns:a16="http://schemas.microsoft.com/office/drawing/2014/main" id="{F8B679A0-EFFD-4909-8E40-A09401E7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11" y="112932267"/>
          <a:ext cx="1663663" cy="1489890"/>
        </a:xfrm>
        <a:prstGeom prst="rect">
          <a:avLst/>
        </a:prstGeom>
      </xdr:spPr>
    </xdr:pic>
    <xdr:clientData/>
  </xdr:oneCellAnchor>
  <xdr:twoCellAnchor>
    <xdr:from>
      <xdr:col>0</xdr:col>
      <xdr:colOff>7326</xdr:colOff>
      <xdr:row>0</xdr:row>
      <xdr:rowOff>1428</xdr:rowOff>
    </xdr:from>
    <xdr:to>
      <xdr:col>11</xdr:col>
      <xdr:colOff>9524</xdr:colOff>
      <xdr:row>2</xdr:row>
      <xdr:rowOff>36258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F48DA172-6E65-441F-89D5-A2B5AC168F5A}"/>
            </a:ext>
          </a:extLst>
        </xdr:cNvPr>
        <xdr:cNvGrpSpPr/>
      </xdr:nvGrpSpPr>
      <xdr:grpSpPr>
        <a:xfrm>
          <a:off x="7326" y="1428"/>
          <a:ext cx="8536598" cy="406305"/>
          <a:chOff x="23233" y="1221273"/>
          <a:chExt cx="7496638" cy="388221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B84744FD-2305-46A2-AA33-A6C68596D33B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54285A23-7B59-42E0-9E72-812097D03BF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6506A10D-59FE-4DA4-9C87-50C1A238B64D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04C4D53C-2C32-41D1-A752-83BC6E3854DE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7233A5C-18CB-4326-ABC2-F6323A9F64F3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 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47734</xdr:colOff>
      <xdr:row>14</xdr:row>
      <xdr:rowOff>105758</xdr:rowOff>
    </xdr:from>
    <xdr:ext cx="2427312" cy="1152545"/>
    <xdr:pic>
      <xdr:nvPicPr>
        <xdr:cNvPr id="11" name="Рисунок 10">
          <a:extLst>
            <a:ext uri="{FF2B5EF4-FFF2-40B4-BE49-F238E27FC236}">
              <a16:creationId xmlns:a16="http://schemas.microsoft.com/office/drawing/2014/main" id="{DB18C810-B51F-4EB1-B870-FF7F7F70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34" y="110119508"/>
          <a:ext cx="2427312" cy="1152545"/>
        </a:xfrm>
        <a:prstGeom prst="rect">
          <a:avLst/>
        </a:prstGeom>
      </xdr:spPr>
    </xdr:pic>
    <xdr:clientData/>
  </xdr:oneCellAnchor>
  <xdr:oneCellAnchor>
    <xdr:from>
      <xdr:col>6</xdr:col>
      <xdr:colOff>43158</xdr:colOff>
      <xdr:row>14</xdr:row>
      <xdr:rowOff>117049</xdr:rowOff>
    </xdr:from>
    <xdr:ext cx="2456623" cy="1166320"/>
    <xdr:pic>
      <xdr:nvPicPr>
        <xdr:cNvPr id="12" name="Рисунок 11">
          <a:extLst>
            <a:ext uri="{FF2B5EF4-FFF2-40B4-BE49-F238E27FC236}">
              <a16:creationId xmlns:a16="http://schemas.microsoft.com/office/drawing/2014/main" id="{C7EB0C15-F093-4755-A2B2-3179D688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8933" y="110130799"/>
          <a:ext cx="2456623" cy="1166320"/>
        </a:xfrm>
        <a:prstGeom prst="rect">
          <a:avLst/>
        </a:prstGeom>
      </xdr:spPr>
    </xdr:pic>
    <xdr:clientData/>
  </xdr:oneCellAnchor>
  <xdr:oneCellAnchor>
    <xdr:from>
      <xdr:col>0</xdr:col>
      <xdr:colOff>59940</xdr:colOff>
      <xdr:row>23</xdr:row>
      <xdr:rowOff>41629</xdr:rowOff>
    </xdr:from>
    <xdr:ext cx="2436613" cy="1156817"/>
    <xdr:pic>
      <xdr:nvPicPr>
        <xdr:cNvPr id="13" name="Рисунок 12">
          <a:extLst>
            <a:ext uri="{FF2B5EF4-FFF2-40B4-BE49-F238E27FC236}">
              <a16:creationId xmlns:a16="http://schemas.microsoft.com/office/drawing/2014/main" id="{F7CDC009-FD8A-4C08-B427-AB009641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940" y="111522229"/>
          <a:ext cx="2436613" cy="1156817"/>
        </a:xfrm>
        <a:prstGeom prst="rect">
          <a:avLst/>
        </a:prstGeom>
      </xdr:spPr>
    </xdr:pic>
    <xdr:clientData/>
  </xdr:oneCellAnchor>
  <xdr:oneCellAnchor>
    <xdr:from>
      <xdr:col>6</xdr:col>
      <xdr:colOff>273379</xdr:colOff>
      <xdr:row>23</xdr:row>
      <xdr:rowOff>23079</xdr:rowOff>
    </xdr:from>
    <xdr:ext cx="2038597" cy="119374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7D1BE96-D260-4350-AA76-BB3751A04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69154" y="111503679"/>
          <a:ext cx="2038597" cy="1193740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57055D8-57F4-4975-A018-1DC291F6A5B3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25AA894-594C-4993-BAF6-FC882989E8C2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82D724A-7298-4986-AAAD-17517843C7EB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A523ADD-BB3E-44F0-9075-1C831A7486DC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D8F6CCB-64ED-495B-9085-09BBB25230F7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B24DB26-7CA4-4470-B0C9-0F08150E279F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7B28771-D447-4D30-8C07-255015BBE7D9}"/>
            </a:ext>
          </a:extLst>
        </xdr:cNvPr>
        <xdr:cNvSpPr txBox="1"/>
      </xdr:nvSpPr>
      <xdr:spPr>
        <a:xfrm>
          <a:off x="574902" y="10768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33130</xdr:colOff>
      <xdr:row>4</xdr:row>
      <xdr:rowOff>57977</xdr:rowOff>
    </xdr:from>
    <xdr:ext cx="2453072" cy="1209261"/>
    <xdr:pic>
      <xdr:nvPicPr>
        <xdr:cNvPr id="22" name="Рисунок 21">
          <a:extLst>
            <a:ext uri="{FF2B5EF4-FFF2-40B4-BE49-F238E27FC236}">
              <a16:creationId xmlns:a16="http://schemas.microsoft.com/office/drawing/2014/main" id="{DD613CB9-E1E3-493A-B2F2-294A7408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28905" y="108414377"/>
          <a:ext cx="2453072" cy="1209261"/>
        </a:xfrm>
        <a:prstGeom prst="rect">
          <a:avLst/>
        </a:prstGeom>
      </xdr:spPr>
    </xdr:pic>
    <xdr:clientData/>
  </xdr:oneCellAnchor>
  <xdr:oneCellAnchor>
    <xdr:from>
      <xdr:col>0</xdr:col>
      <xdr:colOff>33130</xdr:colOff>
      <xdr:row>4</xdr:row>
      <xdr:rowOff>0</xdr:rowOff>
    </xdr:from>
    <xdr:ext cx="2432232" cy="1217543"/>
    <xdr:pic>
      <xdr:nvPicPr>
        <xdr:cNvPr id="23" name="Рисунок 22">
          <a:extLst>
            <a:ext uri="{FF2B5EF4-FFF2-40B4-BE49-F238E27FC236}">
              <a16:creationId xmlns:a16="http://schemas.microsoft.com/office/drawing/2014/main" id="{CBB5D2B6-BBCE-4873-A77B-91263744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130" y="108356400"/>
          <a:ext cx="2432232" cy="1217543"/>
        </a:xfrm>
        <a:prstGeom prst="rect">
          <a:avLst/>
        </a:prstGeom>
      </xdr:spPr>
    </xdr:pic>
    <xdr:clientData/>
  </xdr:oneCellAnchor>
  <xdr:twoCellAnchor>
    <xdr:from>
      <xdr:col>1</xdr:col>
      <xdr:colOff>670082</xdr:colOff>
      <xdr:row>0</xdr:row>
      <xdr:rowOff>59621</xdr:rowOff>
    </xdr:from>
    <xdr:to>
      <xdr:col>2</xdr:col>
      <xdr:colOff>171</xdr:colOff>
      <xdr:row>0</xdr:row>
      <xdr:rowOff>202083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2AB57944-5D86-4E20-8E69-7CA8A6FE3613}"/>
            </a:ext>
          </a:extLst>
        </xdr:cNvPr>
        <xdr:cNvSpPr/>
      </xdr:nvSpPr>
      <xdr:spPr>
        <a:xfrm flipH="1">
          <a:off x="1517807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7</xdr:col>
      <xdr:colOff>670082</xdr:colOff>
      <xdr:row>0</xdr:row>
      <xdr:rowOff>59621</xdr:rowOff>
    </xdr:from>
    <xdr:to>
      <xdr:col>8</xdr:col>
      <xdr:colOff>171</xdr:colOff>
      <xdr:row>0</xdr:row>
      <xdr:rowOff>202083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2AC91CB3-08E5-4FB6-8506-1C809ACF1709}"/>
            </a:ext>
          </a:extLst>
        </xdr:cNvPr>
        <xdr:cNvSpPr/>
      </xdr:nvSpPr>
      <xdr:spPr>
        <a:xfrm flipH="1">
          <a:off x="5813582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0</xdr:colOff>
      <xdr:row>47</xdr:row>
      <xdr:rowOff>163895</xdr:rowOff>
    </xdr:from>
    <xdr:to>
      <xdr:col>0</xdr:col>
      <xdr:colOff>799171</xdr:colOff>
      <xdr:row>49</xdr:row>
      <xdr:rowOff>1253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84BDA750-6277-451A-899F-5B7E967AB7DA}"/>
            </a:ext>
          </a:extLst>
        </xdr:cNvPr>
        <xdr:cNvGrpSpPr/>
      </xdr:nvGrpSpPr>
      <xdr:grpSpPr>
        <a:xfrm>
          <a:off x="0" y="8850695"/>
          <a:ext cx="799171" cy="218358"/>
          <a:chOff x="7548996" y="12311687"/>
          <a:chExt cx="841571" cy="280625"/>
        </a:xfrm>
      </xdr:grpSpPr>
      <xdr:sp macro="" textlink="">
        <xdr:nvSpPr>
          <xdr:cNvPr id="27" name="Стрелка: пятиугольник 26">
            <a:extLst>
              <a:ext uri="{FF2B5EF4-FFF2-40B4-BE49-F238E27FC236}">
                <a16:creationId xmlns:a16="http://schemas.microsoft.com/office/drawing/2014/main" id="{CFC36A11-66F7-4D79-82B2-8724B739FB62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FC83D1D0-8BC4-418B-835F-DD5A924FC1D3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13138</xdr:colOff>
      <xdr:row>31</xdr:row>
      <xdr:rowOff>52552</xdr:rowOff>
    </xdr:from>
    <xdr:to>
      <xdr:col>0</xdr:col>
      <xdr:colOff>417480</xdr:colOff>
      <xdr:row>31</xdr:row>
      <xdr:rowOff>187907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F24E58A5-340D-49C1-B34E-94B69791A91C}"/>
            </a:ext>
          </a:extLst>
        </xdr:cNvPr>
        <xdr:cNvSpPr/>
      </xdr:nvSpPr>
      <xdr:spPr>
        <a:xfrm>
          <a:off x="13138" y="112838077"/>
          <a:ext cx="40434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0</xdr:col>
      <xdr:colOff>13138</xdr:colOff>
      <xdr:row>31</xdr:row>
      <xdr:rowOff>217799</xdr:rowOff>
    </xdr:from>
    <xdr:to>
      <xdr:col>0</xdr:col>
      <xdr:colOff>425586</xdr:colOff>
      <xdr:row>32</xdr:row>
      <xdr:rowOff>107510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564B3DA8-934E-43B3-A953-4CB441D27BEA}"/>
            </a:ext>
          </a:extLst>
        </xdr:cNvPr>
        <xdr:cNvSpPr/>
      </xdr:nvSpPr>
      <xdr:spPr>
        <a:xfrm>
          <a:off x="13138" y="113003324"/>
          <a:ext cx="412448" cy="13736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2</xdr:col>
      <xdr:colOff>664591</xdr:colOff>
      <xdr:row>31</xdr:row>
      <xdr:rowOff>47109</xdr:rowOff>
    </xdr:from>
    <xdr:to>
      <xdr:col>2</xdr:col>
      <xdr:colOff>846752</xdr:colOff>
      <xdr:row>31</xdr:row>
      <xdr:rowOff>187478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B74D33D8-C5EC-4CDD-BD36-FD39A6BFB883}"/>
            </a:ext>
          </a:extLst>
        </xdr:cNvPr>
        <xdr:cNvSpPr/>
      </xdr:nvSpPr>
      <xdr:spPr>
        <a:xfrm flipH="1">
          <a:off x="2360041" y="112832634"/>
          <a:ext cx="18216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664764</xdr:colOff>
      <xdr:row>31</xdr:row>
      <xdr:rowOff>218250</xdr:rowOff>
    </xdr:from>
    <xdr:to>
      <xdr:col>2</xdr:col>
      <xdr:colOff>847097</xdr:colOff>
      <xdr:row>32</xdr:row>
      <xdr:rowOff>112975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FBC0616F-8B89-43BA-B8F1-2227FA163BD0}"/>
            </a:ext>
          </a:extLst>
        </xdr:cNvPr>
        <xdr:cNvSpPr/>
      </xdr:nvSpPr>
      <xdr:spPr>
        <a:xfrm flipH="1">
          <a:off x="2360214" y="113003775"/>
          <a:ext cx="182333" cy="14237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8105</xdr:colOff>
      <xdr:row>37</xdr:row>
      <xdr:rowOff>81064</xdr:rowOff>
    </xdr:from>
    <xdr:to>
      <xdr:col>0</xdr:col>
      <xdr:colOff>486382</xdr:colOff>
      <xdr:row>37</xdr:row>
      <xdr:rowOff>218512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A76572C6-170D-44FB-801B-D38907FFA431}"/>
            </a:ext>
          </a:extLst>
        </xdr:cNvPr>
        <xdr:cNvSpPr/>
      </xdr:nvSpPr>
      <xdr:spPr>
        <a:xfrm>
          <a:off x="8105" y="114352489"/>
          <a:ext cx="478277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663333</xdr:colOff>
      <xdr:row>37</xdr:row>
      <xdr:rowOff>67515</xdr:rowOff>
    </xdr:from>
    <xdr:to>
      <xdr:col>2</xdr:col>
      <xdr:colOff>845666</xdr:colOff>
      <xdr:row>37</xdr:row>
      <xdr:rowOff>209485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15C9E8EA-9C2D-4E4B-9E1E-659DEE59E9AC}"/>
            </a:ext>
          </a:extLst>
        </xdr:cNvPr>
        <xdr:cNvSpPr/>
      </xdr:nvSpPr>
      <xdr:spPr>
        <a:xfrm flipH="1">
          <a:off x="2358783" y="114338940"/>
          <a:ext cx="182333" cy="14197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6</xdr:col>
      <xdr:colOff>11907</xdr:colOff>
      <xdr:row>28</xdr:row>
      <xdr:rowOff>154781</xdr:rowOff>
    </xdr:from>
    <xdr:to>
      <xdr:col>6</xdr:col>
      <xdr:colOff>490184</xdr:colOff>
      <xdr:row>29</xdr:row>
      <xdr:rowOff>131495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F70E3ED0-7586-4628-92FB-C4DB19AF2ABD}"/>
            </a:ext>
          </a:extLst>
        </xdr:cNvPr>
        <xdr:cNvSpPr/>
      </xdr:nvSpPr>
      <xdr:spPr>
        <a:xfrm>
          <a:off x="4307682" y="112559306"/>
          <a:ext cx="478277" cy="1386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664399</xdr:colOff>
      <xdr:row>29</xdr:row>
      <xdr:rowOff>1980</xdr:rowOff>
    </xdr:from>
    <xdr:to>
      <xdr:col>8</xdr:col>
      <xdr:colOff>847277</xdr:colOff>
      <xdr:row>29</xdr:row>
      <xdr:rowOff>143637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9C15EFF4-3A32-4941-ACCF-40645F3D176E}"/>
            </a:ext>
          </a:extLst>
        </xdr:cNvPr>
        <xdr:cNvSpPr/>
      </xdr:nvSpPr>
      <xdr:spPr>
        <a:xfrm flipH="1">
          <a:off x="6655624" y="112568430"/>
          <a:ext cx="182878" cy="14165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11907</xdr:colOff>
      <xdr:row>28</xdr:row>
      <xdr:rowOff>154781</xdr:rowOff>
    </xdr:from>
    <xdr:to>
      <xdr:col>0</xdr:col>
      <xdr:colOff>490184</xdr:colOff>
      <xdr:row>29</xdr:row>
      <xdr:rowOff>131495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4A125A53-E3C4-41D7-8E71-830827791E9E}"/>
            </a:ext>
          </a:extLst>
        </xdr:cNvPr>
        <xdr:cNvSpPr/>
      </xdr:nvSpPr>
      <xdr:spPr>
        <a:xfrm>
          <a:off x="11907" y="112559306"/>
          <a:ext cx="478277" cy="1386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665083</xdr:colOff>
      <xdr:row>29</xdr:row>
      <xdr:rowOff>1980</xdr:rowOff>
    </xdr:from>
    <xdr:to>
      <xdr:col>3</xdr:col>
      <xdr:colOff>737</xdr:colOff>
      <xdr:row>29</xdr:row>
      <xdr:rowOff>143637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7914CBB0-795C-4C38-9D27-8928432A9F6A}"/>
            </a:ext>
          </a:extLst>
        </xdr:cNvPr>
        <xdr:cNvSpPr/>
      </xdr:nvSpPr>
      <xdr:spPr>
        <a:xfrm flipH="1">
          <a:off x="2360533" y="112568430"/>
          <a:ext cx="183379" cy="14165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20</xdr:row>
      <xdr:rowOff>159794</xdr:rowOff>
    </xdr:from>
    <xdr:to>
      <xdr:col>0</xdr:col>
      <xdr:colOff>478277</xdr:colOff>
      <xdr:row>21</xdr:row>
      <xdr:rowOff>136173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83E11487-FB8B-48CA-850A-789E333E47DB}"/>
            </a:ext>
          </a:extLst>
        </xdr:cNvPr>
        <xdr:cNvSpPr/>
      </xdr:nvSpPr>
      <xdr:spPr>
        <a:xfrm>
          <a:off x="0" y="111259394"/>
          <a:ext cx="478277" cy="13830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663557</xdr:colOff>
      <xdr:row>21</xdr:row>
      <xdr:rowOff>5014</xdr:rowOff>
    </xdr:from>
    <xdr:to>
      <xdr:col>2</xdr:col>
      <xdr:colOff>846435</xdr:colOff>
      <xdr:row>21</xdr:row>
      <xdr:rowOff>142112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0A1EECD7-B491-4AE0-B4DC-B88F7CD10836}"/>
            </a:ext>
          </a:extLst>
        </xdr:cNvPr>
        <xdr:cNvSpPr/>
      </xdr:nvSpPr>
      <xdr:spPr>
        <a:xfrm flipH="1">
          <a:off x="2359007" y="111266539"/>
          <a:ext cx="182878" cy="13709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1</xdr:col>
      <xdr:colOff>670082</xdr:colOff>
      <xdr:row>0</xdr:row>
      <xdr:rowOff>59621</xdr:rowOff>
    </xdr:from>
    <xdr:to>
      <xdr:col>2</xdr:col>
      <xdr:colOff>171</xdr:colOff>
      <xdr:row>0</xdr:row>
      <xdr:rowOff>202083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E1653FC8-04D7-4B28-88B4-AA2D152707AE}"/>
            </a:ext>
          </a:extLst>
        </xdr:cNvPr>
        <xdr:cNvSpPr/>
      </xdr:nvSpPr>
      <xdr:spPr>
        <a:xfrm flipH="1">
          <a:off x="1517807" y="107549246"/>
          <a:ext cx="177814" cy="132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0</xdr:colOff>
      <xdr:row>20</xdr:row>
      <xdr:rowOff>159794</xdr:rowOff>
    </xdr:from>
    <xdr:to>
      <xdr:col>6</xdr:col>
      <xdr:colOff>478277</xdr:colOff>
      <xdr:row>21</xdr:row>
      <xdr:rowOff>136173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36FD251F-B74F-47F5-A9D2-A9FB00F38F74}"/>
            </a:ext>
          </a:extLst>
        </xdr:cNvPr>
        <xdr:cNvSpPr/>
      </xdr:nvSpPr>
      <xdr:spPr>
        <a:xfrm>
          <a:off x="4295775" y="111259394"/>
          <a:ext cx="478277" cy="13830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663557</xdr:colOff>
      <xdr:row>21</xdr:row>
      <xdr:rowOff>5014</xdr:rowOff>
    </xdr:from>
    <xdr:to>
      <xdr:col>8</xdr:col>
      <xdr:colOff>846435</xdr:colOff>
      <xdr:row>21</xdr:row>
      <xdr:rowOff>142112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3EFED4A8-33C9-4066-AD08-DEA963E1CD1A}"/>
            </a:ext>
          </a:extLst>
        </xdr:cNvPr>
        <xdr:cNvSpPr/>
      </xdr:nvSpPr>
      <xdr:spPr>
        <a:xfrm flipH="1">
          <a:off x="6654782" y="111266539"/>
          <a:ext cx="182878" cy="13709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13138</xdr:colOff>
      <xdr:row>31</xdr:row>
      <xdr:rowOff>52552</xdr:rowOff>
    </xdr:from>
    <xdr:to>
      <xdr:col>6</xdr:col>
      <xdr:colOff>417480</xdr:colOff>
      <xdr:row>31</xdr:row>
      <xdr:rowOff>187907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F825EACE-7CE7-49BD-BB17-66A8D375EA91}"/>
            </a:ext>
          </a:extLst>
        </xdr:cNvPr>
        <xdr:cNvSpPr/>
      </xdr:nvSpPr>
      <xdr:spPr>
        <a:xfrm>
          <a:off x="4308913" y="112838077"/>
          <a:ext cx="40434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6</xdr:col>
      <xdr:colOff>13138</xdr:colOff>
      <xdr:row>31</xdr:row>
      <xdr:rowOff>217799</xdr:rowOff>
    </xdr:from>
    <xdr:to>
      <xdr:col>6</xdr:col>
      <xdr:colOff>425586</xdr:colOff>
      <xdr:row>32</xdr:row>
      <xdr:rowOff>107510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3FEC4985-E83A-49BF-B457-90FE77434017}"/>
            </a:ext>
          </a:extLst>
        </xdr:cNvPr>
        <xdr:cNvSpPr/>
      </xdr:nvSpPr>
      <xdr:spPr>
        <a:xfrm>
          <a:off x="4308913" y="113003324"/>
          <a:ext cx="412448" cy="13736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8</xdr:col>
      <xdr:colOff>664591</xdr:colOff>
      <xdr:row>31</xdr:row>
      <xdr:rowOff>47109</xdr:rowOff>
    </xdr:from>
    <xdr:to>
      <xdr:col>8</xdr:col>
      <xdr:colOff>846752</xdr:colOff>
      <xdr:row>31</xdr:row>
      <xdr:rowOff>187478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256937D1-E966-4C32-A61E-CE8399C606BA}"/>
            </a:ext>
          </a:extLst>
        </xdr:cNvPr>
        <xdr:cNvSpPr/>
      </xdr:nvSpPr>
      <xdr:spPr>
        <a:xfrm flipH="1">
          <a:off x="6655816" y="112832634"/>
          <a:ext cx="18216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664764</xdr:colOff>
      <xdr:row>31</xdr:row>
      <xdr:rowOff>218250</xdr:rowOff>
    </xdr:from>
    <xdr:to>
      <xdr:col>8</xdr:col>
      <xdr:colOff>847097</xdr:colOff>
      <xdr:row>32</xdr:row>
      <xdr:rowOff>112975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2062A72D-E9C3-496B-A425-F9D103E9CAB6}"/>
            </a:ext>
          </a:extLst>
        </xdr:cNvPr>
        <xdr:cNvSpPr/>
      </xdr:nvSpPr>
      <xdr:spPr>
        <a:xfrm flipH="1">
          <a:off x="6655989" y="113003775"/>
          <a:ext cx="182333" cy="14237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8105</xdr:colOff>
      <xdr:row>37</xdr:row>
      <xdr:rowOff>81064</xdr:rowOff>
    </xdr:from>
    <xdr:to>
      <xdr:col>6</xdr:col>
      <xdr:colOff>486382</xdr:colOff>
      <xdr:row>37</xdr:row>
      <xdr:rowOff>218512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4BDDF230-AD48-45D6-A333-2A23422A2542}"/>
            </a:ext>
          </a:extLst>
        </xdr:cNvPr>
        <xdr:cNvSpPr/>
      </xdr:nvSpPr>
      <xdr:spPr>
        <a:xfrm>
          <a:off x="4303880" y="114352489"/>
          <a:ext cx="478277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663333</xdr:colOff>
      <xdr:row>37</xdr:row>
      <xdr:rowOff>67515</xdr:rowOff>
    </xdr:from>
    <xdr:to>
      <xdr:col>8</xdr:col>
      <xdr:colOff>845666</xdr:colOff>
      <xdr:row>37</xdr:row>
      <xdr:rowOff>209485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E4F21C8D-ABC3-4026-A3E6-AF39400B2D3D}"/>
            </a:ext>
          </a:extLst>
        </xdr:cNvPr>
        <xdr:cNvSpPr/>
      </xdr:nvSpPr>
      <xdr:spPr>
        <a:xfrm flipH="1">
          <a:off x="6654558" y="114338940"/>
          <a:ext cx="182333" cy="14197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0</xdr:col>
      <xdr:colOff>13138</xdr:colOff>
      <xdr:row>39</xdr:row>
      <xdr:rowOff>52552</xdr:rowOff>
    </xdr:from>
    <xdr:to>
      <xdr:col>0</xdr:col>
      <xdr:colOff>417480</xdr:colOff>
      <xdr:row>39</xdr:row>
      <xdr:rowOff>187907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5A447B5B-319B-4862-9C05-546B55519775}"/>
            </a:ext>
          </a:extLst>
        </xdr:cNvPr>
        <xdr:cNvSpPr/>
      </xdr:nvSpPr>
      <xdr:spPr>
        <a:xfrm>
          <a:off x="13138" y="114628777"/>
          <a:ext cx="40434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0</xdr:col>
      <xdr:colOff>13138</xdr:colOff>
      <xdr:row>39</xdr:row>
      <xdr:rowOff>217799</xdr:rowOff>
    </xdr:from>
    <xdr:to>
      <xdr:col>0</xdr:col>
      <xdr:colOff>425586</xdr:colOff>
      <xdr:row>40</xdr:row>
      <xdr:rowOff>107510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7B3EF59E-D8B9-4D89-998B-DD50796A5584}"/>
            </a:ext>
          </a:extLst>
        </xdr:cNvPr>
        <xdr:cNvSpPr/>
      </xdr:nvSpPr>
      <xdr:spPr>
        <a:xfrm>
          <a:off x="13138" y="114794024"/>
          <a:ext cx="412448" cy="13736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2</xdr:col>
      <xdr:colOff>664591</xdr:colOff>
      <xdr:row>39</xdr:row>
      <xdr:rowOff>47109</xdr:rowOff>
    </xdr:from>
    <xdr:to>
      <xdr:col>2</xdr:col>
      <xdr:colOff>846752</xdr:colOff>
      <xdr:row>39</xdr:row>
      <xdr:rowOff>187478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53400526-B9B6-44F7-AC96-8B10892E2EB4}"/>
            </a:ext>
          </a:extLst>
        </xdr:cNvPr>
        <xdr:cNvSpPr/>
      </xdr:nvSpPr>
      <xdr:spPr>
        <a:xfrm flipH="1">
          <a:off x="2360041" y="114623334"/>
          <a:ext cx="18216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664764</xdr:colOff>
      <xdr:row>39</xdr:row>
      <xdr:rowOff>218250</xdr:rowOff>
    </xdr:from>
    <xdr:to>
      <xdr:col>2</xdr:col>
      <xdr:colOff>847097</xdr:colOff>
      <xdr:row>40</xdr:row>
      <xdr:rowOff>112975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1DE3D665-F938-4270-BECC-F1024856D018}"/>
            </a:ext>
          </a:extLst>
        </xdr:cNvPr>
        <xdr:cNvSpPr/>
      </xdr:nvSpPr>
      <xdr:spPr>
        <a:xfrm flipH="1">
          <a:off x="2360214" y="114794475"/>
          <a:ext cx="182333" cy="14237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8105</xdr:colOff>
      <xdr:row>45</xdr:row>
      <xdr:rowOff>81064</xdr:rowOff>
    </xdr:from>
    <xdr:to>
      <xdr:col>0</xdr:col>
      <xdr:colOff>486382</xdr:colOff>
      <xdr:row>45</xdr:row>
      <xdr:rowOff>218512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C5E9EA56-E0E5-4F9F-B6C9-2EF23D3AD927}"/>
            </a:ext>
          </a:extLst>
        </xdr:cNvPr>
        <xdr:cNvSpPr/>
      </xdr:nvSpPr>
      <xdr:spPr>
        <a:xfrm>
          <a:off x="8105" y="116143189"/>
          <a:ext cx="478277" cy="13744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668776</xdr:colOff>
      <xdr:row>45</xdr:row>
      <xdr:rowOff>78401</xdr:rowOff>
    </xdr:from>
    <xdr:to>
      <xdr:col>3</xdr:col>
      <xdr:colOff>2023</xdr:colOff>
      <xdr:row>45</xdr:row>
      <xdr:rowOff>220371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A1A399D0-9B91-4AFD-AC58-3EB191E9F624}"/>
            </a:ext>
          </a:extLst>
        </xdr:cNvPr>
        <xdr:cNvSpPr/>
      </xdr:nvSpPr>
      <xdr:spPr>
        <a:xfrm flipH="1">
          <a:off x="2364226" y="116140526"/>
          <a:ext cx="180972" cy="14197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6</xdr:col>
      <xdr:colOff>13138</xdr:colOff>
      <xdr:row>39</xdr:row>
      <xdr:rowOff>52552</xdr:rowOff>
    </xdr:from>
    <xdr:to>
      <xdr:col>6</xdr:col>
      <xdr:colOff>417480</xdr:colOff>
      <xdr:row>39</xdr:row>
      <xdr:rowOff>187907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27EC29ED-3833-468C-9C76-AD6917195227}"/>
            </a:ext>
          </a:extLst>
        </xdr:cNvPr>
        <xdr:cNvSpPr/>
      </xdr:nvSpPr>
      <xdr:spPr>
        <a:xfrm>
          <a:off x="4308913" y="114628777"/>
          <a:ext cx="40434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90</a:t>
          </a:r>
          <a:r>
            <a:rPr lang="ru-RU" sz="800"/>
            <a:t>°</a:t>
          </a:r>
        </a:p>
      </xdr:txBody>
    </xdr:sp>
    <xdr:clientData/>
  </xdr:twoCellAnchor>
  <xdr:twoCellAnchor>
    <xdr:from>
      <xdr:col>6</xdr:col>
      <xdr:colOff>13138</xdr:colOff>
      <xdr:row>39</xdr:row>
      <xdr:rowOff>217799</xdr:rowOff>
    </xdr:from>
    <xdr:to>
      <xdr:col>6</xdr:col>
      <xdr:colOff>425586</xdr:colOff>
      <xdr:row>40</xdr:row>
      <xdr:rowOff>107510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97994187-54C0-4551-965A-E1151980C8DD}"/>
            </a:ext>
          </a:extLst>
        </xdr:cNvPr>
        <xdr:cNvSpPr/>
      </xdr:nvSpPr>
      <xdr:spPr>
        <a:xfrm>
          <a:off x="4308913" y="114794024"/>
          <a:ext cx="412448" cy="13736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8</xdr:col>
      <xdr:colOff>664591</xdr:colOff>
      <xdr:row>39</xdr:row>
      <xdr:rowOff>47109</xdr:rowOff>
    </xdr:from>
    <xdr:to>
      <xdr:col>8</xdr:col>
      <xdr:colOff>846752</xdr:colOff>
      <xdr:row>39</xdr:row>
      <xdr:rowOff>187478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8D7FDCD6-D926-48E7-820F-7942539C0D07}"/>
            </a:ext>
          </a:extLst>
        </xdr:cNvPr>
        <xdr:cNvSpPr/>
      </xdr:nvSpPr>
      <xdr:spPr>
        <a:xfrm flipH="1">
          <a:off x="6655816" y="114623334"/>
          <a:ext cx="182161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664764</xdr:colOff>
      <xdr:row>39</xdr:row>
      <xdr:rowOff>218250</xdr:rowOff>
    </xdr:from>
    <xdr:to>
      <xdr:col>8</xdr:col>
      <xdr:colOff>847097</xdr:colOff>
      <xdr:row>40</xdr:row>
      <xdr:rowOff>112975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4C64F563-BF78-4FF4-987E-E81B48CE9A28}"/>
            </a:ext>
          </a:extLst>
        </xdr:cNvPr>
        <xdr:cNvSpPr/>
      </xdr:nvSpPr>
      <xdr:spPr>
        <a:xfrm flipH="1">
          <a:off x="6655989" y="114794475"/>
          <a:ext cx="182333" cy="14237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8106</xdr:colOff>
      <xdr:row>45</xdr:row>
      <xdr:rowOff>80596</xdr:rowOff>
    </xdr:from>
    <xdr:to>
      <xdr:col>6</xdr:col>
      <xdr:colOff>439615</xdr:colOff>
      <xdr:row>45</xdr:row>
      <xdr:rowOff>218512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6FE0DC75-B7E0-41B2-9B7E-9A067E0B6BAA}"/>
            </a:ext>
          </a:extLst>
        </xdr:cNvPr>
        <xdr:cNvSpPr/>
      </xdr:nvSpPr>
      <xdr:spPr>
        <a:xfrm>
          <a:off x="4303881" y="116142721"/>
          <a:ext cx="431509" cy="13791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668776</xdr:colOff>
      <xdr:row>45</xdr:row>
      <xdr:rowOff>78401</xdr:rowOff>
    </xdr:from>
    <xdr:to>
      <xdr:col>9</xdr:col>
      <xdr:colOff>2023</xdr:colOff>
      <xdr:row>45</xdr:row>
      <xdr:rowOff>220371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BAAAB385-C5FD-4785-9A62-B29B10CBFB6A}"/>
            </a:ext>
          </a:extLst>
        </xdr:cNvPr>
        <xdr:cNvSpPr/>
      </xdr:nvSpPr>
      <xdr:spPr>
        <a:xfrm flipH="1">
          <a:off x="6660001" y="116140526"/>
          <a:ext cx="180972" cy="14197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668776</xdr:colOff>
      <xdr:row>45</xdr:row>
      <xdr:rowOff>78401</xdr:rowOff>
    </xdr:from>
    <xdr:to>
      <xdr:col>9</xdr:col>
      <xdr:colOff>2023</xdr:colOff>
      <xdr:row>45</xdr:row>
      <xdr:rowOff>220371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65421E59-46C9-4011-9686-A0C2CB24CE20}"/>
            </a:ext>
          </a:extLst>
        </xdr:cNvPr>
        <xdr:cNvSpPr/>
      </xdr:nvSpPr>
      <xdr:spPr>
        <a:xfrm flipH="1">
          <a:off x="6660001" y="116140526"/>
          <a:ext cx="180972" cy="14197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6</xdr:col>
      <xdr:colOff>461595</xdr:colOff>
      <xdr:row>39</xdr:row>
      <xdr:rowOff>153864</xdr:rowOff>
    </xdr:from>
    <xdr:ext cx="1883019" cy="1501021"/>
    <xdr:pic>
      <xdr:nvPicPr>
        <xdr:cNvPr id="63" name="Рисунок 62">
          <a:extLst>
            <a:ext uri="{FF2B5EF4-FFF2-40B4-BE49-F238E27FC236}">
              <a16:creationId xmlns:a16="http://schemas.microsoft.com/office/drawing/2014/main" id="{506BCA57-D1B1-44C8-8CB0-0E77EE1A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370" y="114730089"/>
          <a:ext cx="1883019" cy="150102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20934</xdr:colOff>
      <xdr:row>0</xdr:row>
      <xdr:rowOff>178321</xdr:rowOff>
    </xdr:from>
    <xdr:to>
      <xdr:col>10</xdr:col>
      <xdr:colOff>817020</xdr:colOff>
      <xdr:row>2</xdr:row>
      <xdr:rowOff>22651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E8EDB320-8D24-49DB-8274-E98CF191955B}"/>
            </a:ext>
          </a:extLst>
        </xdr:cNvPr>
        <xdr:cNvGrpSpPr/>
      </xdr:nvGrpSpPr>
      <xdr:grpSpPr>
        <a:xfrm>
          <a:off x="20934" y="54496"/>
          <a:ext cx="8482761" cy="339630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D73466E7-4585-4915-A2D1-A0264DBDD69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C4980188-8F5C-406E-B077-1A26151637F9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04C97A61-4300-4193-B3E6-3750447DAAF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D5F08ECD-CA44-4DEF-AA03-ABD83690759E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DD81B1F-838E-4AB7-B5B1-B45834E4A36C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</a:t>
            </a:r>
          </a:p>
        </xdr:txBody>
      </xdr:sp>
    </xdr:grpSp>
    <xdr:clientData/>
  </xdr:twoCellAnchor>
  <xdr:oneCellAnchor>
    <xdr:from>
      <xdr:col>0</xdr:col>
      <xdr:colOff>452292</xdr:colOff>
      <xdr:row>12</xdr:row>
      <xdr:rowOff>39340</xdr:rowOff>
    </xdr:from>
    <xdr:ext cx="897538" cy="1251861"/>
    <xdr:pic>
      <xdr:nvPicPr>
        <xdr:cNvPr id="8" name="Рисунок 7">
          <a:extLst>
            <a:ext uri="{FF2B5EF4-FFF2-40B4-BE49-F238E27FC236}">
              <a16:creationId xmlns:a16="http://schemas.microsoft.com/office/drawing/2014/main" id="{DFB0A659-F5A2-4618-95B7-02D0D0BF2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292" y="118987540"/>
          <a:ext cx="897538" cy="1251861"/>
        </a:xfrm>
        <a:prstGeom prst="rect">
          <a:avLst/>
        </a:prstGeom>
      </xdr:spPr>
    </xdr:pic>
    <xdr:clientData/>
  </xdr:oneCellAnchor>
  <xdr:oneCellAnchor>
    <xdr:from>
      <xdr:col>6</xdr:col>
      <xdr:colOff>463495</xdr:colOff>
      <xdr:row>12</xdr:row>
      <xdr:rowOff>31336</xdr:rowOff>
    </xdr:from>
    <xdr:ext cx="908105" cy="1257328"/>
    <xdr:pic>
      <xdr:nvPicPr>
        <xdr:cNvPr id="9" name="Рисунок 8">
          <a:extLst>
            <a:ext uri="{FF2B5EF4-FFF2-40B4-BE49-F238E27FC236}">
              <a16:creationId xmlns:a16="http://schemas.microsoft.com/office/drawing/2014/main" id="{70311CD9-A76C-4C05-8392-462F6A31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9270" y="118979536"/>
          <a:ext cx="908105" cy="1257328"/>
        </a:xfrm>
        <a:prstGeom prst="rect">
          <a:avLst/>
        </a:prstGeom>
      </xdr:spPr>
    </xdr:pic>
    <xdr:clientData/>
  </xdr:oneCellAnchor>
  <xdr:oneCellAnchor>
    <xdr:from>
      <xdr:col>0</xdr:col>
      <xdr:colOff>191445</xdr:colOff>
      <xdr:row>20</xdr:row>
      <xdr:rowOff>77285</xdr:rowOff>
    </xdr:from>
    <xdr:ext cx="1392223" cy="1187114"/>
    <xdr:pic>
      <xdr:nvPicPr>
        <xdr:cNvPr id="10" name="Рисунок 9">
          <a:extLst>
            <a:ext uri="{FF2B5EF4-FFF2-40B4-BE49-F238E27FC236}">
              <a16:creationId xmlns:a16="http://schemas.microsoft.com/office/drawing/2014/main" id="{8398327B-D8E7-4552-9C60-6E1E9B0A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45" y="120416135"/>
          <a:ext cx="1392223" cy="1187114"/>
        </a:xfrm>
        <a:prstGeom prst="rect">
          <a:avLst/>
        </a:prstGeom>
      </xdr:spPr>
    </xdr:pic>
    <xdr:clientData/>
  </xdr:oneCellAnchor>
  <xdr:oneCellAnchor>
    <xdr:from>
      <xdr:col>6</xdr:col>
      <xdr:colOff>187471</xdr:colOff>
      <xdr:row>20</xdr:row>
      <xdr:rowOff>46765</xdr:rowOff>
    </xdr:from>
    <xdr:ext cx="1369186" cy="1184312"/>
    <xdr:pic>
      <xdr:nvPicPr>
        <xdr:cNvPr id="11" name="Рисунок 10">
          <a:extLst>
            <a:ext uri="{FF2B5EF4-FFF2-40B4-BE49-F238E27FC236}">
              <a16:creationId xmlns:a16="http://schemas.microsoft.com/office/drawing/2014/main" id="{DF837C19-4B89-487B-BF90-1802BE2A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83246" y="120385615"/>
          <a:ext cx="1369186" cy="1184312"/>
        </a:xfrm>
        <a:prstGeom prst="rect">
          <a:avLst/>
        </a:prstGeom>
      </xdr:spPr>
    </xdr:pic>
    <xdr:clientData/>
  </xdr:oneCellAnchor>
  <xdr:oneCellAnchor>
    <xdr:from>
      <xdr:col>0</xdr:col>
      <xdr:colOff>397745</xdr:colOff>
      <xdr:row>28</xdr:row>
      <xdr:rowOff>45142</xdr:rowOff>
    </xdr:from>
    <xdr:ext cx="1066384" cy="1232198"/>
    <xdr:pic>
      <xdr:nvPicPr>
        <xdr:cNvPr id="12" name="Рисунок 11">
          <a:extLst>
            <a:ext uri="{FF2B5EF4-FFF2-40B4-BE49-F238E27FC236}">
              <a16:creationId xmlns:a16="http://schemas.microsoft.com/office/drawing/2014/main" id="{3F11445B-B5A9-4F35-8AC0-42A7B6D8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7745" y="121774642"/>
          <a:ext cx="1066384" cy="1232198"/>
        </a:xfrm>
        <a:prstGeom prst="rect">
          <a:avLst/>
        </a:prstGeom>
      </xdr:spPr>
    </xdr:pic>
    <xdr:clientData/>
  </xdr:oneCellAnchor>
  <xdr:oneCellAnchor>
    <xdr:from>
      <xdr:col>6</xdr:col>
      <xdr:colOff>518783</xdr:colOff>
      <xdr:row>28</xdr:row>
      <xdr:rowOff>51160</xdr:rowOff>
    </xdr:from>
    <xdr:ext cx="760288" cy="1230328"/>
    <xdr:pic>
      <xdr:nvPicPr>
        <xdr:cNvPr id="13" name="Рисунок 12">
          <a:extLst>
            <a:ext uri="{FF2B5EF4-FFF2-40B4-BE49-F238E27FC236}">
              <a16:creationId xmlns:a16="http://schemas.microsoft.com/office/drawing/2014/main" id="{95B11E4D-0779-473C-8564-0F3DA617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4558" y="121780660"/>
          <a:ext cx="760288" cy="1230328"/>
        </a:xfrm>
        <a:prstGeom prst="rect">
          <a:avLst/>
        </a:prstGeom>
      </xdr:spPr>
    </xdr:pic>
    <xdr:clientData/>
  </xdr:oneCellAnchor>
  <xdr:oneCellAnchor>
    <xdr:from>
      <xdr:col>0</xdr:col>
      <xdr:colOff>47506</xdr:colOff>
      <xdr:row>37</xdr:row>
      <xdr:rowOff>102223</xdr:rowOff>
    </xdr:from>
    <xdr:ext cx="1559201" cy="652708"/>
    <xdr:pic>
      <xdr:nvPicPr>
        <xdr:cNvPr id="14" name="Рисунок 13">
          <a:extLst>
            <a:ext uri="{FF2B5EF4-FFF2-40B4-BE49-F238E27FC236}">
              <a16:creationId xmlns:a16="http://schemas.microsoft.com/office/drawing/2014/main" id="{6A686BCF-67C8-492B-9940-DF2E8BC8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506" y="123412873"/>
          <a:ext cx="1559201" cy="652708"/>
        </a:xfrm>
        <a:prstGeom prst="rect">
          <a:avLst/>
        </a:prstGeom>
      </xdr:spPr>
    </xdr:pic>
    <xdr:clientData/>
  </xdr:oneCellAnchor>
  <xdr:oneCellAnchor>
    <xdr:from>
      <xdr:col>6</xdr:col>
      <xdr:colOff>25852</xdr:colOff>
      <xdr:row>36</xdr:row>
      <xdr:rowOff>155130</xdr:rowOff>
    </xdr:from>
    <xdr:ext cx="1587776" cy="935866"/>
    <xdr:pic>
      <xdr:nvPicPr>
        <xdr:cNvPr id="15" name="Рисунок 14">
          <a:extLst>
            <a:ext uri="{FF2B5EF4-FFF2-40B4-BE49-F238E27FC236}">
              <a16:creationId xmlns:a16="http://schemas.microsoft.com/office/drawing/2014/main" id="{17E8BE26-DF7B-44DD-9068-03EB1477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21627" y="123275280"/>
          <a:ext cx="1587776" cy="935866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3</xdr:row>
      <xdr:rowOff>57459</xdr:rowOff>
    </xdr:from>
    <xdr:to>
      <xdr:col>0</xdr:col>
      <xdr:colOff>406065</xdr:colOff>
      <xdr:row>4</xdr:row>
      <xdr:rowOff>2314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BD8DFA93-6AE9-4072-A547-1E612D706B33}"/>
            </a:ext>
          </a:extLst>
        </xdr:cNvPr>
        <xdr:cNvSpPr/>
      </xdr:nvSpPr>
      <xdr:spPr>
        <a:xfrm>
          <a:off x="5013" y="11742450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556459</xdr:colOff>
      <xdr:row>3</xdr:row>
      <xdr:rowOff>48700</xdr:rowOff>
    </xdr:from>
    <xdr:to>
      <xdr:col>2</xdr:col>
      <xdr:colOff>1087</xdr:colOff>
      <xdr:row>3</xdr:row>
      <xdr:rowOff>189069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481BA945-4CDB-42D1-B16F-ACD5C465E982}"/>
            </a:ext>
          </a:extLst>
        </xdr:cNvPr>
        <xdr:cNvSpPr/>
      </xdr:nvSpPr>
      <xdr:spPr>
        <a:xfrm flipH="1">
          <a:off x="1404184" y="11741575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6</xdr:col>
      <xdr:colOff>5013</xdr:colOff>
      <xdr:row>3</xdr:row>
      <xdr:rowOff>57459</xdr:rowOff>
    </xdr:from>
    <xdr:to>
      <xdr:col>6</xdr:col>
      <xdr:colOff>406065</xdr:colOff>
      <xdr:row>4</xdr:row>
      <xdr:rowOff>2314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0B4E661A-AA18-4A70-BE15-58C2B5F29D37}"/>
            </a:ext>
          </a:extLst>
        </xdr:cNvPr>
        <xdr:cNvSpPr/>
      </xdr:nvSpPr>
      <xdr:spPr>
        <a:xfrm>
          <a:off x="4300788" y="117424509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556459</xdr:colOff>
      <xdr:row>3</xdr:row>
      <xdr:rowOff>48700</xdr:rowOff>
    </xdr:from>
    <xdr:to>
      <xdr:col>8</xdr:col>
      <xdr:colOff>1087</xdr:colOff>
      <xdr:row>3</xdr:row>
      <xdr:rowOff>189069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AE71BB61-F838-4644-857D-063440CD29FE}"/>
            </a:ext>
          </a:extLst>
        </xdr:cNvPr>
        <xdr:cNvSpPr/>
      </xdr:nvSpPr>
      <xdr:spPr>
        <a:xfrm flipH="1">
          <a:off x="5699959" y="11741575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5013</xdr:colOff>
      <xdr:row>18</xdr:row>
      <xdr:rowOff>0</xdr:rowOff>
    </xdr:from>
    <xdr:to>
      <xdr:col>0</xdr:col>
      <xdr:colOff>406065</xdr:colOff>
      <xdr:row>18</xdr:row>
      <xdr:rowOff>135355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7F2C652F-8B3F-4DFD-8E2D-42349934B5FE}"/>
            </a:ext>
          </a:extLst>
        </xdr:cNvPr>
        <xdr:cNvSpPr/>
      </xdr:nvSpPr>
      <xdr:spPr>
        <a:xfrm>
          <a:off x="5013" y="1200912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18</xdr:row>
      <xdr:rowOff>0</xdr:rowOff>
    </xdr:from>
    <xdr:to>
      <xdr:col>2</xdr:col>
      <xdr:colOff>1088</xdr:colOff>
      <xdr:row>18</xdr:row>
      <xdr:rowOff>139409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EE0CEADA-CC4C-4891-951E-B8E54B092344}"/>
            </a:ext>
          </a:extLst>
        </xdr:cNvPr>
        <xdr:cNvSpPr/>
      </xdr:nvSpPr>
      <xdr:spPr>
        <a:xfrm flipH="1">
          <a:off x="1404185" y="120091200"/>
          <a:ext cx="292353" cy="13940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6</xdr:col>
      <xdr:colOff>5013</xdr:colOff>
      <xdr:row>18</xdr:row>
      <xdr:rowOff>0</xdr:rowOff>
    </xdr:from>
    <xdr:to>
      <xdr:col>6</xdr:col>
      <xdr:colOff>406065</xdr:colOff>
      <xdr:row>18</xdr:row>
      <xdr:rowOff>135355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F1C72CCF-A0FA-4CBD-A23E-21F5487DB6DA}"/>
            </a:ext>
          </a:extLst>
        </xdr:cNvPr>
        <xdr:cNvSpPr/>
      </xdr:nvSpPr>
      <xdr:spPr>
        <a:xfrm>
          <a:off x="4300788" y="1200912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450</a:t>
          </a:r>
          <a:endParaRPr lang="ru-RU" sz="800"/>
        </a:p>
      </xdr:txBody>
    </xdr:sp>
    <xdr:clientData/>
  </xdr:twoCellAnchor>
  <xdr:twoCellAnchor>
    <xdr:from>
      <xdr:col>7</xdr:col>
      <xdr:colOff>556460</xdr:colOff>
      <xdr:row>18</xdr:row>
      <xdr:rowOff>0</xdr:rowOff>
    </xdr:from>
    <xdr:to>
      <xdr:col>8</xdr:col>
      <xdr:colOff>1088</xdr:colOff>
      <xdr:row>18</xdr:row>
      <xdr:rowOff>139409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9FEEA123-9653-4FC2-83C7-7DA3B6AF13E3}"/>
            </a:ext>
          </a:extLst>
        </xdr:cNvPr>
        <xdr:cNvSpPr/>
      </xdr:nvSpPr>
      <xdr:spPr>
        <a:xfrm flipH="1">
          <a:off x="5699960" y="120091200"/>
          <a:ext cx="292353" cy="13940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5013</xdr:colOff>
      <xdr:row>26</xdr:row>
      <xdr:rowOff>0</xdr:rowOff>
    </xdr:from>
    <xdr:to>
      <xdr:col>0</xdr:col>
      <xdr:colOff>406065</xdr:colOff>
      <xdr:row>26</xdr:row>
      <xdr:rowOff>135355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F2789764-E5DE-47D8-AFFC-82C5201E0C1F}"/>
            </a:ext>
          </a:extLst>
        </xdr:cNvPr>
        <xdr:cNvSpPr/>
      </xdr:nvSpPr>
      <xdr:spPr>
        <a:xfrm>
          <a:off x="5013" y="12148185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25</xdr:row>
      <xdr:rowOff>189540</xdr:rowOff>
    </xdr:from>
    <xdr:to>
      <xdr:col>2</xdr:col>
      <xdr:colOff>1088</xdr:colOff>
      <xdr:row>26</xdr:row>
      <xdr:rowOff>139409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5EF36631-9D0A-4BAD-91DF-37AF090A3277}"/>
            </a:ext>
          </a:extLst>
        </xdr:cNvPr>
        <xdr:cNvSpPr/>
      </xdr:nvSpPr>
      <xdr:spPr>
        <a:xfrm flipH="1">
          <a:off x="1404185" y="12148089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</a:t>
          </a:r>
          <a:endParaRPr lang="ru-RU" sz="800"/>
        </a:p>
      </xdr:txBody>
    </xdr:sp>
    <xdr:clientData/>
  </xdr:twoCellAnchor>
  <xdr:twoCellAnchor>
    <xdr:from>
      <xdr:col>6</xdr:col>
      <xdr:colOff>5013</xdr:colOff>
      <xdr:row>26</xdr:row>
      <xdr:rowOff>0</xdr:rowOff>
    </xdr:from>
    <xdr:to>
      <xdr:col>6</xdr:col>
      <xdr:colOff>406065</xdr:colOff>
      <xdr:row>26</xdr:row>
      <xdr:rowOff>135355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FB5FB63D-156C-43F3-85A9-61CB7FE44CB1}"/>
            </a:ext>
          </a:extLst>
        </xdr:cNvPr>
        <xdr:cNvSpPr/>
      </xdr:nvSpPr>
      <xdr:spPr>
        <a:xfrm>
          <a:off x="4300788" y="12148185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7</xdr:col>
      <xdr:colOff>556460</xdr:colOff>
      <xdr:row>25</xdr:row>
      <xdr:rowOff>189540</xdr:rowOff>
    </xdr:from>
    <xdr:to>
      <xdr:col>8</xdr:col>
      <xdr:colOff>1088</xdr:colOff>
      <xdr:row>26</xdr:row>
      <xdr:rowOff>139409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BC080155-7F93-474A-88D0-443573545671}"/>
            </a:ext>
          </a:extLst>
        </xdr:cNvPr>
        <xdr:cNvSpPr/>
      </xdr:nvSpPr>
      <xdr:spPr>
        <a:xfrm flipH="1">
          <a:off x="5699960" y="12148089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5013</xdr:colOff>
      <xdr:row>34</xdr:row>
      <xdr:rowOff>0</xdr:rowOff>
    </xdr:from>
    <xdr:to>
      <xdr:col>0</xdr:col>
      <xdr:colOff>406065</xdr:colOff>
      <xdr:row>34</xdr:row>
      <xdr:rowOff>135355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A4C6C847-3B7C-4BF0-B361-F45CD1D9E0C5}"/>
            </a:ext>
          </a:extLst>
        </xdr:cNvPr>
        <xdr:cNvSpPr/>
      </xdr:nvSpPr>
      <xdr:spPr>
        <a:xfrm>
          <a:off x="5013" y="1228725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33</xdr:row>
      <xdr:rowOff>189540</xdr:rowOff>
    </xdr:from>
    <xdr:to>
      <xdr:col>2</xdr:col>
      <xdr:colOff>1088</xdr:colOff>
      <xdr:row>34</xdr:row>
      <xdr:rowOff>139409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B3E8FF76-9FC4-459E-AB15-EA6A82AAAEA8}"/>
            </a:ext>
          </a:extLst>
        </xdr:cNvPr>
        <xdr:cNvSpPr/>
      </xdr:nvSpPr>
      <xdr:spPr>
        <a:xfrm flipH="1">
          <a:off x="1404185" y="12287154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6</xdr:col>
      <xdr:colOff>5013</xdr:colOff>
      <xdr:row>34</xdr:row>
      <xdr:rowOff>0</xdr:rowOff>
    </xdr:from>
    <xdr:to>
      <xdr:col>6</xdr:col>
      <xdr:colOff>406065</xdr:colOff>
      <xdr:row>34</xdr:row>
      <xdr:rowOff>135355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7AD67896-FCAE-4096-B6BD-D196D6FCD72D}"/>
            </a:ext>
          </a:extLst>
        </xdr:cNvPr>
        <xdr:cNvSpPr/>
      </xdr:nvSpPr>
      <xdr:spPr>
        <a:xfrm>
          <a:off x="4300788" y="12287250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7</xdr:col>
      <xdr:colOff>556460</xdr:colOff>
      <xdr:row>33</xdr:row>
      <xdr:rowOff>189540</xdr:rowOff>
    </xdr:from>
    <xdr:to>
      <xdr:col>8</xdr:col>
      <xdr:colOff>1088</xdr:colOff>
      <xdr:row>34</xdr:row>
      <xdr:rowOff>139409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0905CEA0-47FE-40B2-A0C1-1CDF08AC5C2B}"/>
            </a:ext>
          </a:extLst>
        </xdr:cNvPr>
        <xdr:cNvSpPr/>
      </xdr:nvSpPr>
      <xdr:spPr>
        <a:xfrm flipH="1">
          <a:off x="5699960" y="12287154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5013</xdr:colOff>
      <xdr:row>42</xdr:row>
      <xdr:rowOff>0</xdr:rowOff>
    </xdr:from>
    <xdr:to>
      <xdr:col>0</xdr:col>
      <xdr:colOff>406065</xdr:colOff>
      <xdr:row>42</xdr:row>
      <xdr:rowOff>135355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620194F9-CF57-40A0-A2E1-34F48FCA120F}"/>
            </a:ext>
          </a:extLst>
        </xdr:cNvPr>
        <xdr:cNvSpPr/>
      </xdr:nvSpPr>
      <xdr:spPr>
        <a:xfrm>
          <a:off x="5013" y="12426315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41</xdr:row>
      <xdr:rowOff>189540</xdr:rowOff>
    </xdr:from>
    <xdr:to>
      <xdr:col>2</xdr:col>
      <xdr:colOff>1088</xdr:colOff>
      <xdr:row>42</xdr:row>
      <xdr:rowOff>139409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C6250263-B195-41E8-B59C-CB576F4388A1}"/>
            </a:ext>
          </a:extLst>
        </xdr:cNvPr>
        <xdr:cNvSpPr/>
      </xdr:nvSpPr>
      <xdr:spPr>
        <a:xfrm flipH="1">
          <a:off x="1404185" y="12426219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</a:t>
          </a:r>
          <a:endParaRPr lang="ru-RU" sz="800"/>
        </a:p>
      </xdr:txBody>
    </xdr:sp>
    <xdr:clientData/>
  </xdr:twoCellAnchor>
  <xdr:twoCellAnchor>
    <xdr:from>
      <xdr:col>6</xdr:col>
      <xdr:colOff>5013</xdr:colOff>
      <xdr:row>42</xdr:row>
      <xdr:rowOff>0</xdr:rowOff>
    </xdr:from>
    <xdr:to>
      <xdr:col>6</xdr:col>
      <xdr:colOff>406065</xdr:colOff>
      <xdr:row>42</xdr:row>
      <xdr:rowOff>135355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426DED58-F37B-4E85-8003-052B459ACCDB}"/>
            </a:ext>
          </a:extLst>
        </xdr:cNvPr>
        <xdr:cNvSpPr/>
      </xdr:nvSpPr>
      <xdr:spPr>
        <a:xfrm>
          <a:off x="4300788" y="124263150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400</a:t>
          </a:r>
          <a:endParaRPr lang="ru-RU" sz="800"/>
        </a:p>
      </xdr:txBody>
    </xdr:sp>
    <xdr:clientData/>
  </xdr:twoCellAnchor>
  <xdr:twoCellAnchor>
    <xdr:from>
      <xdr:col>7</xdr:col>
      <xdr:colOff>556460</xdr:colOff>
      <xdr:row>41</xdr:row>
      <xdr:rowOff>189540</xdr:rowOff>
    </xdr:from>
    <xdr:to>
      <xdr:col>8</xdr:col>
      <xdr:colOff>1088</xdr:colOff>
      <xdr:row>42</xdr:row>
      <xdr:rowOff>139409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0B60B06F-F628-413E-B0EB-51508A82C57F}"/>
            </a:ext>
          </a:extLst>
        </xdr:cNvPr>
        <xdr:cNvSpPr/>
      </xdr:nvSpPr>
      <xdr:spPr>
        <a:xfrm flipH="1">
          <a:off x="5699960" y="12426219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556460</xdr:colOff>
      <xdr:row>25</xdr:row>
      <xdr:rowOff>189540</xdr:rowOff>
    </xdr:from>
    <xdr:to>
      <xdr:col>8</xdr:col>
      <xdr:colOff>1088</xdr:colOff>
      <xdr:row>26</xdr:row>
      <xdr:rowOff>139409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9A0B7BDF-9944-41A0-BD12-2D3504D0846B}"/>
            </a:ext>
          </a:extLst>
        </xdr:cNvPr>
        <xdr:cNvSpPr/>
      </xdr:nvSpPr>
      <xdr:spPr>
        <a:xfrm flipH="1">
          <a:off x="5699960" y="121480890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454269</xdr:colOff>
      <xdr:row>3</xdr:row>
      <xdr:rowOff>139211</xdr:rowOff>
    </xdr:from>
    <xdr:ext cx="835269" cy="1317154"/>
    <xdr:pic>
      <xdr:nvPicPr>
        <xdr:cNvPr id="37" name="Рисунок 36">
          <a:extLst>
            <a:ext uri="{FF2B5EF4-FFF2-40B4-BE49-F238E27FC236}">
              <a16:creationId xmlns:a16="http://schemas.microsoft.com/office/drawing/2014/main" id="{8221F821-1B93-4954-B12B-9C3DFDE6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0044" y="117506261"/>
          <a:ext cx="835269" cy="1317154"/>
        </a:xfrm>
        <a:prstGeom prst="rect">
          <a:avLst/>
        </a:prstGeom>
      </xdr:spPr>
    </xdr:pic>
    <xdr:clientData/>
  </xdr:oneCellAnchor>
  <xdr:oneCellAnchor>
    <xdr:from>
      <xdr:col>0</xdr:col>
      <xdr:colOff>498231</xdr:colOff>
      <xdr:row>3</xdr:row>
      <xdr:rowOff>117231</xdr:rowOff>
    </xdr:from>
    <xdr:ext cx="835269" cy="1317154"/>
    <xdr:pic>
      <xdr:nvPicPr>
        <xdr:cNvPr id="38" name="Рисунок 37">
          <a:extLst>
            <a:ext uri="{FF2B5EF4-FFF2-40B4-BE49-F238E27FC236}">
              <a16:creationId xmlns:a16="http://schemas.microsoft.com/office/drawing/2014/main" id="{A7CDC295-9678-490C-92DB-E77CFD2C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8231" y="117484281"/>
          <a:ext cx="835269" cy="1317154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52</xdr:row>
      <xdr:rowOff>0</xdr:rowOff>
    </xdr:from>
    <xdr:to>
      <xdr:col>0</xdr:col>
      <xdr:colOff>406065</xdr:colOff>
      <xdr:row>52</xdr:row>
      <xdr:rowOff>135355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0A1D5998-678E-40F6-8867-11E98ACB8470}"/>
            </a:ext>
          </a:extLst>
        </xdr:cNvPr>
        <xdr:cNvSpPr/>
      </xdr:nvSpPr>
      <xdr:spPr>
        <a:xfrm>
          <a:off x="5013" y="7324725"/>
          <a:ext cx="401052" cy="13535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500</a:t>
          </a:r>
          <a:endParaRPr lang="ru-RU" sz="800"/>
        </a:p>
      </xdr:txBody>
    </xdr:sp>
    <xdr:clientData/>
  </xdr:twoCellAnchor>
  <xdr:twoCellAnchor>
    <xdr:from>
      <xdr:col>1</xdr:col>
      <xdr:colOff>556460</xdr:colOff>
      <xdr:row>51</xdr:row>
      <xdr:rowOff>189540</xdr:rowOff>
    </xdr:from>
    <xdr:to>
      <xdr:col>2</xdr:col>
      <xdr:colOff>1088</xdr:colOff>
      <xdr:row>52</xdr:row>
      <xdr:rowOff>139409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7E064A74-0E62-4636-A287-2D9AE6489539}"/>
            </a:ext>
          </a:extLst>
        </xdr:cNvPr>
        <xdr:cNvSpPr/>
      </xdr:nvSpPr>
      <xdr:spPr>
        <a:xfrm flipH="1">
          <a:off x="1404185" y="7323765"/>
          <a:ext cx="292353" cy="14036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0</xdr:col>
      <xdr:colOff>238126</xdr:colOff>
      <xdr:row>45</xdr:row>
      <xdr:rowOff>76201</xdr:rowOff>
    </xdr:from>
    <xdr:to>
      <xdr:col>1</xdr:col>
      <xdr:colOff>609601</xdr:colOff>
      <xdr:row>51</xdr:row>
      <xdr:rowOff>135107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E8F2BE3-0A07-4391-B744-1CBF25B4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6" y="7839076"/>
          <a:ext cx="1219200" cy="12019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0</xdr:row>
      <xdr:rowOff>1428</xdr:rowOff>
    </xdr:from>
    <xdr:to>
      <xdr:col>10</xdr:col>
      <xdr:colOff>819978</xdr:colOff>
      <xdr:row>2</xdr:row>
      <xdr:rowOff>36258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964F804A-1FA8-4AC5-9179-D449F6A62559}"/>
            </a:ext>
          </a:extLst>
        </xdr:cNvPr>
        <xdr:cNvGrpSpPr/>
      </xdr:nvGrpSpPr>
      <xdr:grpSpPr>
        <a:xfrm>
          <a:off x="7327" y="1428"/>
          <a:ext cx="8499326" cy="406305"/>
          <a:chOff x="23233" y="1221273"/>
          <a:chExt cx="7496638" cy="38822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483085AE-8C08-45B4-804B-9833AD502709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6E5AB7C2-4DCF-4FD5-B544-9A71A368BDBD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6EEBFEBF-2658-4C87-815E-612F95F0F9CE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F5EC6E98-B60C-42D1-97BE-53562950CA63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F5DC0B5-D408-40E2-BED3-B1D95BF9B602}"/>
              </a:ext>
            </a:extLst>
          </xdr:cNvPr>
          <xdr:cNvSpPr txBox="1"/>
        </xdr:nvSpPr>
        <xdr:spPr>
          <a:xfrm>
            <a:off x="59883" y="1221273"/>
            <a:ext cx="7425799" cy="388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Навесные шкафы, полки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 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32656</xdr:colOff>
      <xdr:row>4</xdr:row>
      <xdr:rowOff>42182</xdr:rowOff>
    </xdr:from>
    <xdr:ext cx="1594602" cy="476250"/>
    <xdr:pic>
      <xdr:nvPicPr>
        <xdr:cNvPr id="8" name="Рисунок 7">
          <a:extLst>
            <a:ext uri="{FF2B5EF4-FFF2-40B4-BE49-F238E27FC236}">
              <a16:creationId xmlns:a16="http://schemas.microsoft.com/office/drawing/2014/main" id="{8E7E01FC-0652-445C-91B4-8F3A6C2A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6" y="125114957"/>
          <a:ext cx="1594602" cy="476250"/>
        </a:xfrm>
        <a:prstGeom prst="rect">
          <a:avLst/>
        </a:prstGeom>
      </xdr:spPr>
    </xdr:pic>
    <xdr:clientData/>
  </xdr:oneCellAnchor>
  <xdr:oneCellAnchor>
    <xdr:from>
      <xdr:col>6</xdr:col>
      <xdr:colOff>55790</xdr:colOff>
      <xdr:row>3</xdr:row>
      <xdr:rowOff>73183</xdr:rowOff>
    </xdr:from>
    <xdr:ext cx="1578251" cy="780368"/>
    <xdr:pic>
      <xdr:nvPicPr>
        <xdr:cNvPr id="9" name="Рисунок 8">
          <a:extLst>
            <a:ext uri="{FF2B5EF4-FFF2-40B4-BE49-F238E27FC236}">
              <a16:creationId xmlns:a16="http://schemas.microsoft.com/office/drawing/2014/main" id="{716C5550-E586-42EC-B9CF-55E2277F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1565" y="124955458"/>
          <a:ext cx="1578251" cy="780368"/>
        </a:xfrm>
        <a:prstGeom prst="rect">
          <a:avLst/>
        </a:prstGeom>
      </xdr:spPr>
    </xdr:pic>
    <xdr:clientData/>
  </xdr:oneCellAnchor>
  <xdr:oneCellAnchor>
    <xdr:from>
      <xdr:col>0</xdr:col>
      <xdr:colOff>198666</xdr:colOff>
      <xdr:row>10</xdr:row>
      <xdr:rowOff>33962</xdr:rowOff>
    </xdr:from>
    <xdr:ext cx="1298119" cy="874722"/>
    <xdr:pic>
      <xdr:nvPicPr>
        <xdr:cNvPr id="10" name="Рисунок 9">
          <a:extLst>
            <a:ext uri="{FF2B5EF4-FFF2-40B4-BE49-F238E27FC236}">
              <a16:creationId xmlns:a16="http://schemas.microsoft.com/office/drawing/2014/main" id="{2B10EBFB-2E52-4E97-A305-51A2B555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666" y="126116387"/>
          <a:ext cx="1298119" cy="874722"/>
        </a:xfrm>
        <a:prstGeom prst="rect">
          <a:avLst/>
        </a:prstGeom>
      </xdr:spPr>
    </xdr:pic>
    <xdr:clientData/>
  </xdr:oneCellAnchor>
  <xdr:oneCellAnchor>
    <xdr:from>
      <xdr:col>6</xdr:col>
      <xdr:colOff>194936</xdr:colOff>
      <xdr:row>10</xdr:row>
      <xdr:rowOff>173366</xdr:rowOff>
    </xdr:from>
    <xdr:ext cx="1290964" cy="752517"/>
    <xdr:pic>
      <xdr:nvPicPr>
        <xdr:cNvPr id="11" name="Рисунок 10">
          <a:extLst>
            <a:ext uri="{FF2B5EF4-FFF2-40B4-BE49-F238E27FC236}">
              <a16:creationId xmlns:a16="http://schemas.microsoft.com/office/drawing/2014/main" id="{A571D624-C94E-4A63-9398-E7CD2D75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0711" y="126255791"/>
          <a:ext cx="1290964" cy="75251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17</xdr:row>
      <xdr:rowOff>45089</xdr:rowOff>
    </xdr:from>
    <xdr:to>
      <xdr:col>1</xdr:col>
      <xdr:colOff>0</xdr:colOff>
      <xdr:row>18</xdr:row>
      <xdr:rowOff>54428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9D764A4-9958-4885-9F88-CBA03A802DE3}"/>
            </a:ext>
          </a:extLst>
        </xdr:cNvPr>
        <xdr:cNvGrpSpPr/>
      </xdr:nvGrpSpPr>
      <xdr:grpSpPr>
        <a:xfrm>
          <a:off x="0" y="2874014"/>
          <a:ext cx="847725" cy="199839"/>
          <a:chOff x="776281" y="12754138"/>
          <a:chExt cx="1037976" cy="245702"/>
        </a:xfrm>
      </xdr:grpSpPr>
      <xdr:grpSp>
        <xdr:nvGrpSpPr>
          <xdr:cNvPr id="13" name="Группа 12">
            <a:extLst>
              <a:ext uri="{FF2B5EF4-FFF2-40B4-BE49-F238E27FC236}">
                <a16:creationId xmlns:a16="http://schemas.microsoft.com/office/drawing/2014/main" id="{3D632C4C-DE23-4A18-A2F4-CDA6D6614314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5" name="Блок-схема: задержка 14">
              <a:extLst>
                <a:ext uri="{FF2B5EF4-FFF2-40B4-BE49-F238E27FC236}">
                  <a16:creationId xmlns:a16="http://schemas.microsoft.com/office/drawing/2014/main" id="{6054528D-8B74-4E56-94D5-8D5514F4D6F7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6" name="Прямоугольник 15">
              <a:extLst>
                <a:ext uri="{FF2B5EF4-FFF2-40B4-BE49-F238E27FC236}">
                  <a16:creationId xmlns:a16="http://schemas.microsoft.com/office/drawing/2014/main" id="{CF190BA2-4BEC-4747-8D81-970EAEAF3DE0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7" name="Блок-схема: задержка 16">
              <a:extLst>
                <a:ext uri="{FF2B5EF4-FFF2-40B4-BE49-F238E27FC236}">
                  <a16:creationId xmlns:a16="http://schemas.microsoft.com/office/drawing/2014/main" id="{98E91A93-8EEF-4244-9A9E-D840F1D8622F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0FC361A-85D4-4DD6-BC74-8C7357202D89}"/>
              </a:ext>
            </a:extLst>
          </xdr:cNvPr>
          <xdr:cNvSpPr txBox="1"/>
        </xdr:nvSpPr>
        <xdr:spPr>
          <a:xfrm>
            <a:off x="776281" y="12754138"/>
            <a:ext cx="1037976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0</xdr:col>
      <xdr:colOff>574902</xdr:colOff>
      <xdr:row>18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DAADFBB-0677-4FCF-9CD3-6F9FE614C05F}"/>
            </a:ext>
          </a:extLst>
        </xdr:cNvPr>
        <xdr:cNvSpPr txBox="1"/>
      </xdr:nvSpPr>
      <xdr:spPr>
        <a:xfrm>
          <a:off x="574902" y="12747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445EE0E-372D-4493-BE7C-305484DA1F3A}"/>
            </a:ext>
          </a:extLst>
        </xdr:cNvPr>
        <xdr:cNvSpPr txBox="1"/>
      </xdr:nvSpPr>
      <xdr:spPr>
        <a:xfrm>
          <a:off x="574902" y="12747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7CB04B4-7B74-407A-BD8B-2B304B44C718}"/>
            </a:ext>
          </a:extLst>
        </xdr:cNvPr>
        <xdr:cNvSpPr txBox="1"/>
      </xdr:nvSpPr>
      <xdr:spPr>
        <a:xfrm>
          <a:off x="574902" y="12747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1C6491D-8F68-4471-A68B-72FD3DF3C89C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6254FA0-6E6E-4107-A1C9-002FD4006670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20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0DC96B8-B3C4-4D32-A190-321C4F35D601}"/>
            </a:ext>
          </a:extLst>
        </xdr:cNvPr>
        <xdr:cNvSpPr txBox="1"/>
      </xdr:nvSpPr>
      <xdr:spPr>
        <a:xfrm>
          <a:off x="574902" y="12785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59441</xdr:colOff>
      <xdr:row>9</xdr:row>
      <xdr:rowOff>57460</xdr:rowOff>
    </xdr:from>
    <xdr:to>
      <xdr:col>6</xdr:col>
      <xdr:colOff>400622</xdr:colOff>
      <xdr:row>10</xdr:row>
      <xdr:rowOff>132943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62CA6282-5DD3-4884-8A47-A5943050F2E9}"/>
            </a:ext>
          </a:extLst>
        </xdr:cNvPr>
        <xdr:cNvSpPr/>
      </xdr:nvSpPr>
      <xdr:spPr>
        <a:xfrm>
          <a:off x="4298066" y="126082735"/>
          <a:ext cx="398331" cy="13263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556459</xdr:colOff>
      <xdr:row>9</xdr:row>
      <xdr:rowOff>59586</xdr:rowOff>
    </xdr:from>
    <xdr:to>
      <xdr:col>8</xdr:col>
      <xdr:colOff>1087</xdr:colOff>
      <xdr:row>10</xdr:row>
      <xdr:rowOff>140083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AA3A3726-48BE-4B72-A26E-F6390F6496ED}"/>
            </a:ext>
          </a:extLst>
        </xdr:cNvPr>
        <xdr:cNvSpPr/>
      </xdr:nvSpPr>
      <xdr:spPr>
        <a:xfrm flipH="1">
          <a:off x="5699959" y="126084861"/>
          <a:ext cx="292353" cy="13764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V129"/>
  <sheetViews>
    <sheetView tabSelected="1" view="pageBreakPreview" zoomScaleNormal="100" zoomScaleSheetLayoutView="100" workbookViewId="0">
      <selection activeCell="A8" sqref="A8:K8"/>
    </sheetView>
  </sheetViews>
  <sheetFormatPr defaultRowHeight="15"/>
  <cols>
    <col min="6" max="6" width="10" customWidth="1"/>
    <col min="10" max="11" width="7.7109375" customWidth="1"/>
  </cols>
  <sheetData>
    <row r="1" spans="1:22" ht="9.9499999999999993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</row>
    <row r="2" spans="1:22" ht="9.9499999999999993" customHeight="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2" ht="9.9499999999999993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2" ht="9.9499999999999993" customHeight="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</row>
    <row r="5" spans="1:22" ht="9.9499999999999993" customHeight="1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</row>
    <row r="6" spans="1:22" ht="9.9499999999999993" customHeight="1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22" ht="20.100000000000001" customHeight="1">
      <c r="A7" s="228" t="s">
        <v>564</v>
      </c>
      <c r="B7" s="228"/>
      <c r="C7" s="228"/>
      <c r="D7" s="228"/>
      <c r="E7" s="228"/>
      <c r="F7" s="228"/>
      <c r="G7" s="228"/>
      <c r="H7" s="228"/>
      <c r="I7" s="228"/>
      <c r="J7" s="228"/>
      <c r="K7" s="228"/>
    </row>
    <row r="8" spans="1:22" ht="5.0999999999999996" customHeight="1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</row>
    <row r="9" spans="1:22" ht="24.95" customHeight="1"/>
    <row r="10" spans="1:22" ht="5.0999999999999996" customHeight="1"/>
    <row r="11" spans="1:22" ht="12.95" customHeight="1">
      <c r="A11" s="250" t="s">
        <v>287</v>
      </c>
      <c r="B11" s="250"/>
      <c r="C11" s="250"/>
      <c r="D11" s="250"/>
      <c r="E11" s="250"/>
      <c r="F11" s="250"/>
      <c r="G11" s="250"/>
      <c r="H11" s="250"/>
      <c r="I11" s="250"/>
      <c r="J11" s="250"/>
      <c r="K11" s="250"/>
    </row>
    <row r="12" spans="1:22" ht="13.5" customHeight="1">
      <c r="A12" s="250" t="s">
        <v>288</v>
      </c>
      <c r="B12" s="250"/>
      <c r="C12" s="250"/>
      <c r="D12" s="250"/>
      <c r="E12" s="250"/>
      <c r="F12" s="250"/>
      <c r="G12" s="250"/>
      <c r="H12" s="250"/>
      <c r="I12" s="250"/>
      <c r="J12" s="250"/>
      <c r="K12" s="250"/>
    </row>
    <row r="13" spans="1:22" ht="13.5" customHeight="1">
      <c r="A13" s="250" t="s">
        <v>289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spans="1:22" ht="12.95" customHeight="1">
      <c r="A14" s="250" t="s">
        <v>290</v>
      </c>
      <c r="B14" s="250"/>
      <c r="C14" s="250"/>
      <c r="D14" s="250"/>
      <c r="E14" s="250"/>
      <c r="F14" s="250"/>
      <c r="G14" s="250"/>
      <c r="H14" s="250"/>
      <c r="I14" s="250"/>
      <c r="J14" s="250"/>
      <c r="K14" s="250"/>
    </row>
    <row r="15" spans="1:22" ht="12.95" customHeight="1">
      <c r="A15" s="250" t="s">
        <v>27</v>
      </c>
      <c r="B15" s="250"/>
      <c r="C15" s="250"/>
      <c r="D15" s="250"/>
      <c r="E15" s="250"/>
      <c r="F15" s="250"/>
      <c r="G15" s="250"/>
      <c r="H15" s="250"/>
      <c r="I15" s="250"/>
      <c r="J15" s="250"/>
      <c r="K15" s="250"/>
    </row>
    <row r="16" spans="1:22" ht="12.95" customHeight="1">
      <c r="A16" s="250" t="s">
        <v>28</v>
      </c>
      <c r="B16" s="250"/>
      <c r="C16" s="250"/>
      <c r="D16" s="250"/>
      <c r="E16" s="250"/>
      <c r="F16" s="250"/>
      <c r="G16" s="250"/>
      <c r="H16" s="250"/>
      <c r="I16" s="250"/>
      <c r="J16" s="250"/>
      <c r="K16" s="250"/>
    </row>
    <row r="17" spans="1:11" ht="12.75" customHeight="1">
      <c r="A17" s="251" t="s">
        <v>29</v>
      </c>
      <c r="B17" s="251"/>
      <c r="C17" s="251"/>
      <c r="D17" s="251"/>
      <c r="E17" s="251"/>
      <c r="F17" s="251"/>
      <c r="G17" s="251"/>
      <c r="H17" s="251"/>
      <c r="I17" s="251"/>
      <c r="J17" s="251"/>
      <c r="K17" s="251"/>
    </row>
    <row r="18" spans="1:11" ht="12.95" customHeight="1">
      <c r="A18" s="250" t="s">
        <v>291</v>
      </c>
      <c r="B18" s="250"/>
      <c r="C18" s="250"/>
      <c r="D18" s="250"/>
      <c r="E18" s="250"/>
      <c r="F18" s="250"/>
      <c r="G18" s="250"/>
      <c r="H18" s="250"/>
      <c r="I18" s="250"/>
      <c r="J18" s="250"/>
      <c r="K18" s="250"/>
    </row>
    <row r="19" spans="1:11" ht="12.95" customHeight="1">
      <c r="A19" s="250" t="s">
        <v>296</v>
      </c>
      <c r="B19" s="250"/>
      <c r="C19" s="250"/>
      <c r="D19" s="250"/>
      <c r="E19" s="250"/>
      <c r="F19" s="250"/>
      <c r="G19" s="250"/>
      <c r="H19" s="250"/>
      <c r="I19" s="250"/>
      <c r="J19" s="250"/>
      <c r="K19" s="250"/>
    </row>
    <row r="20" spans="1:11" ht="12.95" customHeight="1">
      <c r="A20" s="250" t="s">
        <v>30</v>
      </c>
      <c r="B20" s="250"/>
      <c r="C20" s="250"/>
      <c r="D20" s="250"/>
      <c r="E20" s="250"/>
      <c r="F20" s="250"/>
      <c r="G20" s="250"/>
      <c r="H20" s="250"/>
      <c r="I20" s="250"/>
      <c r="J20" s="250"/>
      <c r="K20" s="250"/>
    </row>
    <row r="21" spans="1:11" ht="12.95" customHeight="1">
      <c r="A21" s="250" t="s">
        <v>31</v>
      </c>
      <c r="B21" s="250"/>
      <c r="C21" s="250"/>
      <c r="D21" s="250"/>
      <c r="E21" s="250"/>
      <c r="F21" s="250"/>
      <c r="G21" s="250"/>
      <c r="H21" s="250"/>
      <c r="I21" s="250"/>
      <c r="J21" s="250"/>
      <c r="K21" s="250"/>
    </row>
    <row r="22" spans="1:11" ht="12.95" customHeight="1">
      <c r="A22" s="250" t="s">
        <v>505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</row>
    <row r="23" spans="1:11" ht="12.95" customHeight="1">
      <c r="A23" s="250" t="s">
        <v>526</v>
      </c>
      <c r="B23" s="250"/>
      <c r="C23" s="250"/>
      <c r="D23" s="250"/>
      <c r="E23" s="250"/>
      <c r="F23" s="250"/>
      <c r="G23" s="250"/>
      <c r="H23" s="250"/>
      <c r="I23" s="250"/>
      <c r="J23" s="250"/>
      <c r="K23" s="250"/>
    </row>
    <row r="24" spans="1:11" ht="12.95" customHeight="1">
      <c r="A24" s="250" t="s">
        <v>527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</row>
    <row r="25" spans="1:11" ht="12.95" customHeight="1">
      <c r="A25" s="250" t="s">
        <v>310</v>
      </c>
      <c r="B25" s="250"/>
      <c r="C25" s="250"/>
      <c r="D25" s="250"/>
      <c r="E25" s="250"/>
      <c r="F25" s="250"/>
      <c r="G25" s="250"/>
      <c r="H25" s="250"/>
      <c r="I25" s="250"/>
      <c r="J25" s="250"/>
      <c r="K25" s="250"/>
    </row>
    <row r="26" spans="1:11" ht="12.95" customHeight="1">
      <c r="A26" s="250" t="s">
        <v>313</v>
      </c>
      <c r="B26" s="250"/>
      <c r="C26" s="250"/>
      <c r="D26" s="250"/>
      <c r="E26" s="250"/>
      <c r="F26" s="250"/>
      <c r="G26" s="250"/>
      <c r="H26" s="250"/>
      <c r="I26" s="250"/>
      <c r="J26" s="250"/>
      <c r="K26" s="250"/>
    </row>
    <row r="27" spans="1:11" ht="5.0999999999999996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</row>
    <row r="28" spans="1:11" ht="24.95" customHeight="1"/>
    <row r="29" spans="1:11" ht="5.0999999999999996" customHeight="1"/>
    <row r="30" spans="1:11">
      <c r="A30" s="160" t="s">
        <v>0</v>
      </c>
      <c r="B30" s="160"/>
      <c r="C30" s="160" t="s">
        <v>6</v>
      </c>
      <c r="D30" s="160"/>
      <c r="E30" s="160" t="s">
        <v>293</v>
      </c>
      <c r="F30" s="160"/>
      <c r="G30" s="160"/>
      <c r="H30" s="160"/>
      <c r="I30" s="9" t="s">
        <v>7</v>
      </c>
      <c r="J30" s="160" t="s">
        <v>8</v>
      </c>
      <c r="K30" s="160"/>
    </row>
    <row r="31" spans="1:11" ht="15" customHeight="1">
      <c r="A31" s="165" t="s">
        <v>294</v>
      </c>
      <c r="B31" s="229"/>
      <c r="C31" s="237"/>
      <c r="D31" s="179"/>
      <c r="E31" s="169" t="s">
        <v>297</v>
      </c>
      <c r="F31" s="170"/>
      <c r="G31" s="170"/>
      <c r="H31" s="170"/>
      <c r="I31" s="161" t="s">
        <v>10</v>
      </c>
      <c r="J31" s="242">
        <v>189</v>
      </c>
      <c r="K31" s="243"/>
    </row>
    <row r="32" spans="1:11" ht="15" customHeight="1">
      <c r="A32" s="230"/>
      <c r="B32" s="231"/>
      <c r="C32" s="238"/>
      <c r="D32" s="194"/>
      <c r="E32" s="266"/>
      <c r="F32" s="267"/>
      <c r="G32" s="267"/>
      <c r="H32" s="267"/>
      <c r="I32" s="133"/>
      <c r="J32" s="244"/>
      <c r="K32" s="245"/>
    </row>
    <row r="33" spans="1:17" ht="15" customHeight="1">
      <c r="A33" s="232"/>
      <c r="B33" s="233"/>
      <c r="C33" s="238"/>
      <c r="D33" s="194"/>
      <c r="E33" s="266"/>
      <c r="F33" s="267"/>
      <c r="G33" s="267"/>
      <c r="H33" s="267"/>
      <c r="I33" s="133"/>
      <c r="J33" s="246"/>
      <c r="K33" s="247"/>
      <c r="N33" s="21"/>
      <c r="O33" s="21"/>
    </row>
    <row r="34" spans="1:17" ht="15" customHeight="1">
      <c r="A34" s="230" t="s">
        <v>295</v>
      </c>
      <c r="B34" s="231"/>
      <c r="C34" s="239"/>
      <c r="D34" s="141"/>
      <c r="E34" s="266"/>
      <c r="F34" s="267"/>
      <c r="G34" s="267"/>
      <c r="H34" s="267"/>
      <c r="I34" s="133"/>
      <c r="J34" s="248">
        <v>442</v>
      </c>
      <c r="K34" s="249"/>
      <c r="N34" s="21"/>
      <c r="O34" s="21"/>
    </row>
    <row r="35" spans="1:17" ht="15" customHeight="1">
      <c r="A35" s="230"/>
      <c r="B35" s="231"/>
      <c r="C35" s="238"/>
      <c r="D35" s="194"/>
      <c r="E35" s="266"/>
      <c r="F35" s="267"/>
      <c r="G35" s="267"/>
      <c r="H35" s="267"/>
      <c r="I35" s="133"/>
      <c r="J35" s="244"/>
      <c r="K35" s="245"/>
      <c r="N35" s="21"/>
      <c r="O35" s="21"/>
    </row>
    <row r="36" spans="1:17" ht="15" customHeight="1">
      <c r="A36" s="230"/>
      <c r="B36" s="231"/>
      <c r="C36" s="240"/>
      <c r="D36" s="144"/>
      <c r="E36" s="266"/>
      <c r="F36" s="267"/>
      <c r="G36" s="267"/>
      <c r="H36" s="267"/>
      <c r="I36" s="133"/>
      <c r="J36" s="246"/>
      <c r="K36" s="247"/>
    </row>
    <row r="37" spans="1:17" ht="15" customHeight="1">
      <c r="A37" s="234" t="s">
        <v>303</v>
      </c>
      <c r="B37" s="235"/>
      <c r="C37" s="239"/>
      <c r="D37" s="141"/>
      <c r="E37" s="266"/>
      <c r="F37" s="267"/>
      <c r="G37" s="267"/>
      <c r="H37" s="267"/>
      <c r="I37" s="133"/>
      <c r="J37" s="248">
        <v>631</v>
      </c>
      <c r="K37" s="249"/>
    </row>
    <row r="38" spans="1:17" ht="15" customHeight="1">
      <c r="A38" s="230"/>
      <c r="B38" s="231"/>
      <c r="C38" s="238"/>
      <c r="D38" s="194"/>
      <c r="E38" s="266"/>
      <c r="F38" s="267"/>
      <c r="G38" s="267"/>
      <c r="H38" s="267"/>
      <c r="I38" s="133"/>
      <c r="J38" s="244"/>
      <c r="K38" s="245"/>
    </row>
    <row r="39" spans="1:17" ht="15" customHeight="1">
      <c r="A39" s="167"/>
      <c r="B39" s="236"/>
      <c r="C39" s="241"/>
      <c r="D39" s="181"/>
      <c r="E39" s="172"/>
      <c r="F39" s="173"/>
      <c r="G39" s="173"/>
      <c r="H39" s="173"/>
      <c r="I39" s="162"/>
      <c r="J39" s="259"/>
      <c r="K39" s="260"/>
    </row>
    <row r="40" spans="1:17" ht="5.0999999999999996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</row>
    <row r="41" spans="1:17" ht="24.95" customHeight="1"/>
    <row r="42" spans="1:17" ht="5.0999999999999996" customHeight="1"/>
    <row r="43" spans="1:17">
      <c r="A43" s="157" t="s">
        <v>6</v>
      </c>
      <c r="B43" s="158"/>
      <c r="C43" s="159"/>
      <c r="D43" s="157" t="s">
        <v>302</v>
      </c>
      <c r="E43" s="158"/>
      <c r="F43" s="158"/>
      <c r="G43" s="158"/>
      <c r="H43" s="159"/>
      <c r="I43" s="9" t="s">
        <v>7</v>
      </c>
      <c r="J43" s="160" t="s">
        <v>8</v>
      </c>
      <c r="K43" s="160"/>
    </row>
    <row r="44" spans="1:17" ht="15" customHeight="1">
      <c r="A44" s="120"/>
      <c r="B44" s="120"/>
      <c r="C44" s="120"/>
      <c r="D44" s="123" t="s">
        <v>298</v>
      </c>
      <c r="E44" s="124"/>
      <c r="F44" s="124"/>
      <c r="G44" s="124"/>
      <c r="H44" s="125"/>
      <c r="I44" s="256" t="s">
        <v>12</v>
      </c>
      <c r="J44" s="114">
        <v>1641</v>
      </c>
      <c r="K44" s="115"/>
    </row>
    <row r="45" spans="1:17" ht="15" customHeight="1">
      <c r="A45" s="121"/>
      <c r="B45" s="121"/>
      <c r="C45" s="121"/>
      <c r="D45" s="126" t="s">
        <v>300</v>
      </c>
      <c r="E45" s="127"/>
      <c r="F45" s="127"/>
      <c r="G45" s="127"/>
      <c r="H45" s="128"/>
      <c r="I45" s="261"/>
      <c r="J45" s="114">
        <v>1660</v>
      </c>
      <c r="K45" s="115"/>
    </row>
    <row r="46" spans="1:17" ht="15" customHeight="1">
      <c r="A46" s="121"/>
      <c r="B46" s="121"/>
      <c r="C46" s="121"/>
      <c r="D46" s="126" t="s">
        <v>301</v>
      </c>
      <c r="E46" s="127"/>
      <c r="F46" s="127"/>
      <c r="G46" s="127"/>
      <c r="H46" s="128"/>
      <c r="I46" s="261"/>
      <c r="J46" s="114">
        <v>1757</v>
      </c>
      <c r="K46" s="115"/>
      <c r="P46" s="22"/>
      <c r="Q46" s="22"/>
    </row>
    <row r="47" spans="1:17" ht="15" customHeight="1">
      <c r="A47" s="122"/>
      <c r="B47" s="122"/>
      <c r="C47" s="122"/>
      <c r="D47" s="263" t="s">
        <v>299</v>
      </c>
      <c r="E47" s="264"/>
      <c r="F47" s="264"/>
      <c r="G47" s="264"/>
      <c r="H47" s="265"/>
      <c r="I47" s="262"/>
      <c r="J47" s="116">
        <v>1873</v>
      </c>
      <c r="K47" s="117"/>
    </row>
    <row r="48" spans="1:17" ht="5.0999999999999996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</row>
    <row r="49" spans="1:12" ht="24.95" customHeight="1"/>
    <row r="50" spans="1:12" ht="5.0999999999999996" customHeight="1"/>
    <row r="51" spans="1:12">
      <c r="A51" s="157" t="s">
        <v>6</v>
      </c>
      <c r="B51" s="158"/>
      <c r="C51" s="158"/>
      <c r="D51" s="157" t="s">
        <v>11</v>
      </c>
      <c r="E51" s="158"/>
      <c r="F51" s="158"/>
      <c r="G51" s="158"/>
      <c r="H51" s="159"/>
      <c r="I51" s="9" t="s">
        <v>7</v>
      </c>
      <c r="J51" s="160" t="s">
        <v>8</v>
      </c>
      <c r="K51" s="160"/>
    </row>
    <row r="52" spans="1:12" ht="20.100000000000001" customHeight="1">
      <c r="A52" s="139"/>
      <c r="B52" s="140"/>
      <c r="C52" s="141"/>
      <c r="D52" s="186" t="s">
        <v>13</v>
      </c>
      <c r="E52" s="187"/>
      <c r="F52" s="187"/>
      <c r="G52" s="187"/>
      <c r="H52" s="188"/>
      <c r="I52" s="161" t="s">
        <v>10</v>
      </c>
      <c r="J52" s="114">
        <v>782</v>
      </c>
      <c r="K52" s="115"/>
    </row>
    <row r="53" spans="1:12" ht="20.100000000000001" customHeight="1">
      <c r="A53" s="193"/>
      <c r="B53" s="121"/>
      <c r="C53" s="194"/>
      <c r="D53" s="175" t="s">
        <v>14</v>
      </c>
      <c r="E53" s="176"/>
      <c r="F53" s="176"/>
      <c r="G53" s="176"/>
      <c r="H53" s="177"/>
      <c r="I53" s="162"/>
      <c r="J53" s="163"/>
      <c r="K53" s="164"/>
    </row>
    <row r="54" spans="1:12" ht="20.100000000000001" customHeight="1">
      <c r="A54" s="178"/>
      <c r="B54" s="120"/>
      <c r="C54" s="179"/>
      <c r="D54" s="149" t="s">
        <v>15</v>
      </c>
      <c r="E54" s="150"/>
      <c r="F54" s="150"/>
      <c r="G54" s="150"/>
      <c r="H54" s="151"/>
      <c r="I54" s="133" t="s">
        <v>10</v>
      </c>
      <c r="J54" s="182">
        <v>183</v>
      </c>
      <c r="K54" s="183"/>
    </row>
    <row r="55" spans="1:12" ht="20.100000000000001" customHeight="1">
      <c r="A55" s="180"/>
      <c r="B55" s="122"/>
      <c r="C55" s="181"/>
      <c r="D55" s="225" t="s">
        <v>16</v>
      </c>
      <c r="E55" s="226"/>
      <c r="F55" s="226"/>
      <c r="G55" s="226"/>
      <c r="H55" s="227"/>
      <c r="I55" s="162"/>
      <c r="J55" s="163"/>
      <c r="K55" s="164"/>
    </row>
    <row r="56" spans="1:12" ht="20.100000000000001" customHeight="1">
      <c r="A56" s="178"/>
      <c r="B56" s="120"/>
      <c r="C56" s="179"/>
      <c r="D56" s="186" t="s">
        <v>17</v>
      </c>
      <c r="E56" s="187"/>
      <c r="F56" s="188"/>
      <c r="G56" s="189" t="s">
        <v>9</v>
      </c>
      <c r="H56" s="191"/>
      <c r="I56" s="161" t="s">
        <v>10</v>
      </c>
      <c r="J56" s="114">
        <v>47</v>
      </c>
      <c r="K56" s="115"/>
    </row>
    <row r="57" spans="1:12" ht="20.100000000000001" customHeight="1">
      <c r="A57" s="142"/>
      <c r="B57" s="143"/>
      <c r="C57" s="144"/>
      <c r="D57" s="225" t="s">
        <v>18</v>
      </c>
      <c r="E57" s="226"/>
      <c r="F57" s="227"/>
      <c r="G57" s="225"/>
      <c r="H57" s="227"/>
      <c r="I57" s="256"/>
      <c r="J57" s="257"/>
      <c r="K57" s="258"/>
    </row>
    <row r="58" spans="1:12" ht="15.75">
      <c r="A58" s="192" t="s">
        <v>32</v>
      </c>
      <c r="B58" s="192"/>
      <c r="C58" s="192"/>
      <c r="D58" s="192"/>
      <c r="E58" s="192"/>
      <c r="F58" s="192"/>
      <c r="G58" s="192"/>
      <c r="H58" s="192"/>
      <c r="I58" s="192"/>
      <c r="J58" s="192"/>
      <c r="K58" s="192"/>
    </row>
    <row r="59" spans="1:12" ht="20.100000000000001" customHeight="1">
      <c r="A59" s="178"/>
      <c r="B59" s="120"/>
      <c r="C59" s="179"/>
      <c r="D59" s="189" t="s">
        <v>19</v>
      </c>
      <c r="E59" s="190"/>
      <c r="F59" s="190"/>
      <c r="G59" s="190"/>
      <c r="H59" s="191"/>
      <c r="I59" s="161" t="s">
        <v>10</v>
      </c>
      <c r="J59" s="252">
        <v>31</v>
      </c>
      <c r="K59" s="253"/>
    </row>
    <row r="60" spans="1:12" ht="20.100000000000001" customHeight="1">
      <c r="A60" s="142"/>
      <c r="B60" s="143"/>
      <c r="C60" s="144"/>
      <c r="D60" s="149" t="s">
        <v>21</v>
      </c>
      <c r="E60" s="150"/>
      <c r="F60" s="150"/>
      <c r="G60" s="150"/>
      <c r="H60" s="151"/>
      <c r="I60" s="133"/>
      <c r="J60" s="254"/>
      <c r="K60" s="255"/>
    </row>
    <row r="61" spans="1:12" ht="20.100000000000001" customHeight="1">
      <c r="A61" s="139"/>
      <c r="B61" s="140"/>
      <c r="C61" s="141"/>
      <c r="D61" s="129" t="s">
        <v>20</v>
      </c>
      <c r="E61" s="130"/>
      <c r="F61" s="130"/>
      <c r="G61" s="130"/>
      <c r="H61" s="131"/>
      <c r="I61" s="132" t="s">
        <v>22</v>
      </c>
      <c r="J61" s="145">
        <v>279</v>
      </c>
      <c r="K61" s="146"/>
    </row>
    <row r="62" spans="1:12" ht="20.100000000000001" customHeight="1">
      <c r="A62" s="142"/>
      <c r="B62" s="143"/>
      <c r="C62" s="144"/>
      <c r="D62" s="149" t="s">
        <v>21</v>
      </c>
      <c r="E62" s="150"/>
      <c r="F62" s="150"/>
      <c r="G62" s="150"/>
      <c r="H62" s="151"/>
      <c r="I62" s="133"/>
      <c r="J62" s="147"/>
      <c r="K62" s="148"/>
    </row>
    <row r="63" spans="1:12" ht="20.100000000000001" customHeight="1">
      <c r="A63" s="139"/>
      <c r="B63" s="140"/>
      <c r="C63" s="141"/>
      <c r="D63" s="129" t="s">
        <v>23</v>
      </c>
      <c r="E63" s="130"/>
      <c r="F63" s="130"/>
      <c r="G63" s="130"/>
      <c r="H63" s="131"/>
      <c r="I63" s="132" t="s">
        <v>10</v>
      </c>
      <c r="J63" s="134">
        <v>173</v>
      </c>
      <c r="K63" s="135"/>
      <c r="L63" s="24"/>
    </row>
    <row r="64" spans="1:12" ht="20.100000000000001" customHeight="1">
      <c r="A64" s="193"/>
      <c r="B64" s="121"/>
      <c r="C64" s="194"/>
      <c r="D64" s="136" t="s">
        <v>21</v>
      </c>
      <c r="E64" s="137"/>
      <c r="F64" s="137"/>
      <c r="G64" s="137"/>
      <c r="H64" s="138"/>
      <c r="I64" s="133"/>
      <c r="J64" s="134"/>
      <c r="K64" s="135"/>
    </row>
    <row r="65" spans="1:12" ht="20.100000000000001" customHeight="1">
      <c r="A65" s="140"/>
      <c r="B65" s="140"/>
      <c r="C65" s="141"/>
      <c r="D65" s="129" t="s">
        <v>518</v>
      </c>
      <c r="E65" s="130"/>
      <c r="F65" s="130"/>
      <c r="G65" s="130"/>
      <c r="H65" s="131"/>
      <c r="I65" s="132" t="s">
        <v>22</v>
      </c>
      <c r="J65" s="269">
        <v>2134</v>
      </c>
      <c r="K65" s="270"/>
      <c r="L65" s="24"/>
    </row>
    <row r="66" spans="1:12" ht="20.100000000000001" customHeight="1">
      <c r="A66" s="143"/>
      <c r="B66" s="143"/>
      <c r="C66" s="144"/>
      <c r="D66" s="136" t="s">
        <v>314</v>
      </c>
      <c r="E66" s="137"/>
      <c r="F66" s="137"/>
      <c r="G66" s="137"/>
      <c r="H66" s="138"/>
      <c r="I66" s="256"/>
      <c r="J66" s="254"/>
      <c r="K66" s="255"/>
      <c r="L66" s="24"/>
    </row>
    <row r="67" spans="1:12" ht="20.100000000000001" customHeight="1">
      <c r="A67" s="121"/>
      <c r="B67" s="121"/>
      <c r="C67" s="194"/>
      <c r="D67" s="129" t="s">
        <v>537</v>
      </c>
      <c r="E67" s="130"/>
      <c r="F67" s="130"/>
      <c r="G67" s="130"/>
      <c r="H67" s="131"/>
      <c r="I67" s="133" t="s">
        <v>10</v>
      </c>
      <c r="J67" s="134">
        <v>41</v>
      </c>
      <c r="K67" s="271"/>
      <c r="L67" s="24"/>
    </row>
    <row r="68" spans="1:12" ht="20.100000000000001" customHeight="1">
      <c r="A68" s="122"/>
      <c r="B68" s="122"/>
      <c r="C68" s="181"/>
      <c r="D68" s="225" t="s">
        <v>538</v>
      </c>
      <c r="E68" s="226"/>
      <c r="F68" s="226"/>
      <c r="G68" s="226"/>
      <c r="H68" s="227"/>
      <c r="I68" s="162"/>
      <c r="J68" s="272"/>
      <c r="K68" s="273"/>
      <c r="L68" s="24"/>
    </row>
    <row r="69" spans="1:12" ht="5.0999999999999996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</row>
    <row r="70" spans="1:12" ht="24.95" customHeight="1"/>
    <row r="71" spans="1:12" ht="5.0999999999999996" customHeight="1"/>
    <row r="72" spans="1:12">
      <c r="A72" s="165" t="s">
        <v>24</v>
      </c>
      <c r="B72" s="166"/>
      <c r="C72" s="166"/>
      <c r="D72" s="169" t="s">
        <v>25</v>
      </c>
      <c r="E72" s="170"/>
      <c r="F72" s="170"/>
      <c r="G72" s="170"/>
      <c r="H72" s="171"/>
      <c r="I72" s="161" t="s">
        <v>5</v>
      </c>
      <c r="J72" s="184">
        <v>3033</v>
      </c>
      <c r="K72" s="185"/>
    </row>
    <row r="73" spans="1:12">
      <c r="A73" s="167"/>
      <c r="B73" s="168"/>
      <c r="C73" s="168"/>
      <c r="D73" s="172" t="s">
        <v>26</v>
      </c>
      <c r="E73" s="173"/>
      <c r="F73" s="173"/>
      <c r="G73" s="173"/>
      <c r="H73" s="174"/>
      <c r="I73" s="162"/>
      <c r="J73" s="273">
        <v>3762</v>
      </c>
      <c r="K73" s="283"/>
    </row>
    <row r="74" spans="1:12" ht="4.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</row>
    <row r="75" spans="1:12" ht="24.95" customHeight="1"/>
    <row r="76" spans="1:12" ht="5.0999999999999996" customHeight="1"/>
    <row r="77" spans="1:12" ht="15" customHeight="1">
      <c r="A77" s="157" t="s">
        <v>292</v>
      </c>
      <c r="B77" s="158"/>
      <c r="C77" s="157" t="s">
        <v>306</v>
      </c>
      <c r="D77" s="158"/>
      <c r="E77" s="158"/>
      <c r="F77" s="157" t="s">
        <v>307</v>
      </c>
      <c r="G77" s="158"/>
      <c r="H77" s="158"/>
      <c r="I77" s="157" t="s">
        <v>308</v>
      </c>
      <c r="J77" s="158"/>
      <c r="K77" s="158"/>
    </row>
    <row r="78" spans="1:12" ht="15" customHeight="1">
      <c r="A78" s="156" t="s">
        <v>304</v>
      </c>
      <c r="B78" s="178"/>
      <c r="C78" s="155" t="s">
        <v>9</v>
      </c>
      <c r="D78" s="156"/>
      <c r="E78" s="178"/>
      <c r="F78" s="280" t="s">
        <v>9</v>
      </c>
      <c r="G78" s="281"/>
      <c r="H78" s="282"/>
      <c r="I78" s="155" t="s">
        <v>9</v>
      </c>
      <c r="J78" s="156"/>
      <c r="K78" s="156"/>
    </row>
    <row r="79" spans="1:12">
      <c r="A79" s="153" t="s">
        <v>305</v>
      </c>
      <c r="B79" s="154"/>
      <c r="C79" s="152" t="s">
        <v>9</v>
      </c>
      <c r="D79" s="153"/>
      <c r="E79" s="154"/>
      <c r="F79" s="152" t="s">
        <v>9</v>
      </c>
      <c r="G79" s="153"/>
      <c r="H79" s="154"/>
      <c r="I79" s="152" t="s">
        <v>309</v>
      </c>
      <c r="J79" s="153"/>
      <c r="K79" s="153"/>
    </row>
    <row r="80" spans="1:12" ht="5.0999999999999996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</row>
    <row r="81" spans="1:11" ht="30" customHeight="1">
      <c r="A81" s="178"/>
      <c r="B81" s="120"/>
      <c r="C81" s="195" t="s">
        <v>491</v>
      </c>
      <c r="D81" s="196"/>
      <c r="E81" s="196"/>
      <c r="F81" s="196"/>
      <c r="G81" s="196"/>
      <c r="H81" s="196"/>
      <c r="I81" s="196"/>
      <c r="J81" s="196"/>
      <c r="K81" s="197"/>
    </row>
    <row r="82" spans="1:11" ht="5.0999999999999996" customHeight="1">
      <c r="A82" s="193"/>
      <c r="B82" s="121"/>
      <c r="C82" s="10"/>
      <c r="D82" s="10"/>
      <c r="E82" s="10"/>
      <c r="F82" s="10"/>
      <c r="G82" s="10"/>
      <c r="H82" s="10"/>
      <c r="I82" s="10"/>
      <c r="J82" s="10"/>
      <c r="K82" s="10"/>
    </row>
    <row r="83" spans="1:11" ht="15" customHeight="1">
      <c r="A83" s="193"/>
      <c r="B83" s="121"/>
      <c r="C83" s="274" t="s">
        <v>500</v>
      </c>
      <c r="D83" s="275"/>
      <c r="E83" s="275"/>
      <c r="F83" s="275"/>
      <c r="G83" s="275"/>
      <c r="H83" s="275"/>
      <c r="I83" s="275"/>
      <c r="J83" s="275"/>
      <c r="K83" s="276"/>
    </row>
    <row r="84" spans="1:11">
      <c r="A84" s="180"/>
      <c r="B84" s="122"/>
      <c r="C84" s="277"/>
      <c r="D84" s="278"/>
      <c r="E84" s="278"/>
      <c r="F84" s="278"/>
      <c r="G84" s="278"/>
      <c r="H84" s="278"/>
      <c r="I84" s="278"/>
      <c r="J84" s="278"/>
      <c r="K84" s="279"/>
    </row>
    <row r="85" spans="1:11" ht="24.95" customHeight="1"/>
    <row r="86" spans="1:11" ht="9" customHeight="1"/>
    <row r="87" spans="1:11" ht="30" customHeight="1">
      <c r="A87" s="198" t="s">
        <v>440</v>
      </c>
      <c r="B87" s="198"/>
      <c r="C87" s="199"/>
      <c r="D87" s="189" t="s">
        <v>441</v>
      </c>
      <c r="E87" s="190"/>
      <c r="F87" s="190"/>
      <c r="G87" s="191"/>
      <c r="H87" s="113" t="s">
        <v>488</v>
      </c>
      <c r="I87" s="203" t="s">
        <v>10</v>
      </c>
      <c r="J87" s="207">
        <v>9293</v>
      </c>
      <c r="K87" s="208"/>
    </row>
    <row r="88" spans="1:11" ht="30" customHeight="1">
      <c r="A88" s="198"/>
      <c r="B88" s="198"/>
      <c r="C88" s="199"/>
      <c r="D88" s="225"/>
      <c r="E88" s="226"/>
      <c r="F88" s="226"/>
      <c r="G88" s="227"/>
      <c r="H88" s="113"/>
      <c r="I88" s="203"/>
      <c r="J88" s="209"/>
      <c r="K88" s="146"/>
    </row>
    <row r="89" spans="1:11" ht="30" customHeight="1">
      <c r="A89" s="210" t="s">
        <v>442</v>
      </c>
      <c r="B89" s="210"/>
      <c r="C89" s="211"/>
      <c r="D89" s="212" t="s">
        <v>445</v>
      </c>
      <c r="E89" s="213"/>
      <c r="F89" s="213"/>
      <c r="G89" s="214"/>
      <c r="H89" s="113" t="s">
        <v>488</v>
      </c>
      <c r="I89" s="203" t="s">
        <v>12</v>
      </c>
      <c r="J89" s="215">
        <v>5796</v>
      </c>
      <c r="K89" s="208"/>
    </row>
    <row r="90" spans="1:11" ht="30" customHeight="1">
      <c r="A90" s="210"/>
      <c r="B90" s="210"/>
      <c r="C90" s="211"/>
      <c r="D90" s="218" t="s">
        <v>489</v>
      </c>
      <c r="E90" s="219"/>
      <c r="F90" s="219"/>
      <c r="G90" s="220"/>
      <c r="H90" s="113"/>
      <c r="I90" s="203"/>
      <c r="J90" s="216"/>
      <c r="K90" s="217"/>
    </row>
    <row r="91" spans="1:11" ht="30" customHeight="1">
      <c r="A91" s="198" t="s">
        <v>490</v>
      </c>
      <c r="B91" s="198"/>
      <c r="C91" s="221"/>
      <c r="D91" s="222" t="s">
        <v>563</v>
      </c>
      <c r="E91" s="223"/>
      <c r="F91" s="223"/>
      <c r="G91" s="224"/>
      <c r="H91" s="68" t="s">
        <v>488</v>
      </c>
      <c r="I91" s="94" t="s">
        <v>12</v>
      </c>
      <c r="J91" s="206">
        <v>3014</v>
      </c>
      <c r="K91" s="204"/>
    </row>
    <row r="92" spans="1:11" ht="30" customHeight="1">
      <c r="A92" s="198" t="s">
        <v>443</v>
      </c>
      <c r="B92" s="198"/>
      <c r="C92" s="199"/>
      <c r="D92" s="200" t="s">
        <v>446</v>
      </c>
      <c r="E92" s="201"/>
      <c r="F92" s="201"/>
      <c r="G92" s="202"/>
      <c r="H92" s="113" t="s">
        <v>488</v>
      </c>
      <c r="I92" s="203" t="s">
        <v>12</v>
      </c>
      <c r="J92" s="204">
        <v>6697</v>
      </c>
      <c r="K92" s="205"/>
    </row>
    <row r="93" spans="1:11" ht="30" customHeight="1">
      <c r="A93" s="198"/>
      <c r="B93" s="198"/>
      <c r="C93" s="199"/>
      <c r="D93" s="200"/>
      <c r="E93" s="201"/>
      <c r="F93" s="201"/>
      <c r="G93" s="202"/>
      <c r="H93" s="113"/>
      <c r="I93" s="203"/>
      <c r="J93" s="204"/>
      <c r="K93" s="205"/>
    </row>
    <row r="94" spans="1:11" ht="30" customHeight="1">
      <c r="A94" s="198" t="s">
        <v>539</v>
      </c>
      <c r="B94" s="198"/>
      <c r="C94" s="199"/>
      <c r="D94" s="200" t="s">
        <v>540</v>
      </c>
      <c r="E94" s="201"/>
      <c r="F94" s="201"/>
      <c r="G94" s="202"/>
      <c r="H94" s="113" t="s">
        <v>488</v>
      </c>
      <c r="I94" s="268" t="s">
        <v>12</v>
      </c>
      <c r="J94" s="204">
        <v>754</v>
      </c>
      <c r="K94" s="205"/>
    </row>
    <row r="95" spans="1:11" ht="7.5" customHeight="1">
      <c r="A95" s="198"/>
      <c r="B95" s="198"/>
      <c r="C95" s="199"/>
      <c r="D95" s="200"/>
      <c r="E95" s="201"/>
      <c r="F95" s="201"/>
      <c r="G95" s="202"/>
      <c r="H95" s="113"/>
      <c r="I95" s="268"/>
      <c r="J95" s="204"/>
      <c r="K95" s="205"/>
    </row>
    <row r="96" spans="1:11" ht="24.95" customHeight="1"/>
    <row r="97" spans="1:11" ht="9" customHeight="1"/>
    <row r="98" spans="1:11">
      <c r="A98" s="118"/>
      <c r="B98" s="118"/>
      <c r="C98" s="118"/>
      <c r="D98" s="118"/>
      <c r="E98" s="118"/>
      <c r="F98" s="119" t="s">
        <v>501</v>
      </c>
      <c r="G98" s="119"/>
      <c r="H98" s="119"/>
      <c r="I98" s="119"/>
      <c r="J98" s="119"/>
      <c r="K98" s="119"/>
    </row>
    <row r="99" spans="1:11">
      <c r="A99" s="118"/>
      <c r="B99" s="118"/>
      <c r="C99" s="118"/>
      <c r="D99" s="118"/>
      <c r="E99" s="118"/>
      <c r="F99" s="119"/>
      <c r="G99" s="119"/>
      <c r="H99" s="119"/>
      <c r="I99" s="119"/>
      <c r="J99" s="119"/>
      <c r="K99" s="119"/>
    </row>
    <row r="100" spans="1:11">
      <c r="A100" s="118"/>
      <c r="B100" s="118"/>
      <c r="C100" s="118"/>
      <c r="D100" s="118"/>
      <c r="E100" s="118"/>
      <c r="F100" s="119"/>
      <c r="G100" s="119"/>
      <c r="H100" s="119"/>
      <c r="I100" s="119"/>
      <c r="J100" s="119"/>
      <c r="K100" s="119"/>
    </row>
    <row r="101" spans="1:11">
      <c r="A101" s="118"/>
      <c r="B101" s="118"/>
      <c r="C101" s="118"/>
      <c r="D101" s="118"/>
      <c r="E101" s="118"/>
      <c r="F101" s="119"/>
      <c r="G101" s="119"/>
      <c r="H101" s="119"/>
      <c r="I101" s="119"/>
      <c r="J101" s="119"/>
      <c r="K101" s="119"/>
    </row>
    <row r="102" spans="1:11">
      <c r="A102" s="118"/>
      <c r="B102" s="118"/>
      <c r="C102" s="118"/>
      <c r="D102" s="118"/>
      <c r="E102" s="118"/>
      <c r="F102" s="119"/>
      <c r="G102" s="119"/>
      <c r="H102" s="119"/>
      <c r="I102" s="119"/>
      <c r="J102" s="119"/>
      <c r="K102" s="119"/>
    </row>
    <row r="103" spans="1:11">
      <c r="A103" s="118"/>
      <c r="B103" s="118"/>
      <c r="C103" s="118"/>
      <c r="D103" s="118"/>
      <c r="E103" s="118"/>
      <c r="F103" s="119"/>
      <c r="G103" s="119"/>
      <c r="H103" s="119"/>
      <c r="I103" s="119"/>
      <c r="J103" s="119"/>
      <c r="K103" s="119"/>
    </row>
    <row r="104" spans="1:11">
      <c r="A104" s="118"/>
      <c r="B104" s="118"/>
      <c r="C104" s="118"/>
      <c r="D104" s="118"/>
      <c r="E104" s="118"/>
      <c r="F104" s="119"/>
      <c r="G104" s="119"/>
      <c r="H104" s="119"/>
      <c r="I104" s="119"/>
      <c r="J104" s="119"/>
      <c r="K104" s="119"/>
    </row>
    <row r="105" spans="1:11">
      <c r="A105" s="118"/>
      <c r="B105" s="118"/>
      <c r="C105" s="118"/>
      <c r="D105" s="118"/>
      <c r="E105" s="118"/>
      <c r="F105" s="119"/>
      <c r="G105" s="119"/>
      <c r="H105" s="119"/>
      <c r="I105" s="119"/>
      <c r="J105" s="119"/>
      <c r="K105" s="119"/>
    </row>
    <row r="106" spans="1:11">
      <c r="A106" s="118"/>
      <c r="B106" s="118"/>
      <c r="C106" s="118"/>
      <c r="D106" s="118"/>
      <c r="E106" s="118"/>
      <c r="F106" s="119" t="s">
        <v>503</v>
      </c>
      <c r="G106" s="119"/>
      <c r="H106" s="119"/>
      <c r="I106" s="119"/>
      <c r="J106" s="119"/>
      <c r="K106" s="119"/>
    </row>
    <row r="107" spans="1:11">
      <c r="A107" s="118"/>
      <c r="B107" s="118"/>
      <c r="C107" s="118"/>
      <c r="D107" s="118"/>
      <c r="E107" s="118"/>
      <c r="F107" s="119"/>
      <c r="G107" s="119"/>
      <c r="H107" s="119"/>
      <c r="I107" s="119"/>
      <c r="J107" s="119"/>
      <c r="K107" s="119"/>
    </row>
    <row r="108" spans="1:11">
      <c r="A108" s="118"/>
      <c r="B108" s="118"/>
      <c r="C108" s="118"/>
      <c r="D108" s="118"/>
      <c r="E108" s="118"/>
      <c r="F108" s="119"/>
      <c r="G108" s="119"/>
      <c r="H108" s="119"/>
      <c r="I108" s="119"/>
      <c r="J108" s="119"/>
      <c r="K108" s="119"/>
    </row>
    <row r="109" spans="1:11">
      <c r="A109" s="118"/>
      <c r="B109" s="118"/>
      <c r="C109" s="118"/>
      <c r="D109" s="118"/>
      <c r="E109" s="118"/>
      <c r="F109" s="119"/>
      <c r="G109" s="119"/>
      <c r="H109" s="119"/>
      <c r="I109" s="119"/>
      <c r="J109" s="119"/>
      <c r="K109" s="119"/>
    </row>
    <row r="110" spans="1:11">
      <c r="A110" s="118"/>
      <c r="B110" s="118"/>
      <c r="C110" s="118"/>
      <c r="D110" s="118"/>
      <c r="E110" s="118"/>
      <c r="F110" s="119"/>
      <c r="G110" s="119"/>
      <c r="H110" s="119"/>
      <c r="I110" s="119"/>
      <c r="J110" s="119"/>
      <c r="K110" s="119"/>
    </row>
    <row r="111" spans="1:11">
      <c r="A111" s="118"/>
      <c r="B111" s="118"/>
      <c r="C111" s="118"/>
      <c r="D111" s="118"/>
      <c r="E111" s="118"/>
      <c r="F111" s="119"/>
      <c r="G111" s="119"/>
      <c r="H111" s="119"/>
      <c r="I111" s="119"/>
      <c r="J111" s="119"/>
      <c r="K111" s="119"/>
    </row>
    <row r="112" spans="1:11">
      <c r="A112" s="118"/>
      <c r="B112" s="118"/>
      <c r="C112" s="118"/>
      <c r="D112" s="118"/>
      <c r="E112" s="118"/>
      <c r="F112" s="119"/>
      <c r="G112" s="119"/>
      <c r="H112" s="119"/>
      <c r="I112" s="119"/>
      <c r="J112" s="119"/>
      <c r="K112" s="119"/>
    </row>
    <row r="113" spans="1:11">
      <c r="A113" s="118"/>
      <c r="B113" s="118"/>
      <c r="C113" s="118"/>
      <c r="D113" s="118"/>
      <c r="E113" s="118"/>
      <c r="F113" s="119"/>
      <c r="G113" s="119"/>
      <c r="H113" s="119"/>
      <c r="I113" s="119"/>
      <c r="J113" s="119"/>
      <c r="K113" s="119"/>
    </row>
    <row r="114" spans="1:11">
      <c r="A114" s="118"/>
      <c r="B114" s="118"/>
      <c r="C114" s="118"/>
      <c r="D114" s="118"/>
      <c r="E114" s="118"/>
      <c r="F114" s="119" t="s">
        <v>504</v>
      </c>
      <c r="G114" s="119"/>
      <c r="H114" s="119"/>
      <c r="I114" s="119"/>
      <c r="J114" s="119"/>
      <c r="K114" s="119"/>
    </row>
    <row r="115" spans="1:11">
      <c r="A115" s="118"/>
      <c r="B115" s="118"/>
      <c r="C115" s="118"/>
      <c r="D115" s="118"/>
      <c r="E115" s="118"/>
      <c r="F115" s="119"/>
      <c r="G115" s="119"/>
      <c r="H115" s="119"/>
      <c r="I115" s="119"/>
      <c r="J115" s="119"/>
      <c r="K115" s="119"/>
    </row>
    <row r="116" spans="1:11">
      <c r="A116" s="118"/>
      <c r="B116" s="118"/>
      <c r="C116" s="118"/>
      <c r="D116" s="118"/>
      <c r="E116" s="118"/>
      <c r="F116" s="119"/>
      <c r="G116" s="119"/>
      <c r="H116" s="119"/>
      <c r="I116" s="119"/>
      <c r="J116" s="119"/>
      <c r="K116" s="119"/>
    </row>
    <row r="117" spans="1:11">
      <c r="A117" s="118"/>
      <c r="B117" s="118"/>
      <c r="C117" s="118"/>
      <c r="D117" s="118"/>
      <c r="E117" s="118"/>
      <c r="F117" s="119"/>
      <c r="G117" s="119"/>
      <c r="H117" s="119"/>
      <c r="I117" s="119"/>
      <c r="J117" s="119"/>
      <c r="K117" s="119"/>
    </row>
    <row r="118" spans="1:11">
      <c r="A118" s="118"/>
      <c r="B118" s="118"/>
      <c r="C118" s="118"/>
      <c r="D118" s="118"/>
      <c r="E118" s="118"/>
      <c r="F118" s="119"/>
      <c r="G118" s="119"/>
      <c r="H118" s="119"/>
      <c r="I118" s="119"/>
      <c r="J118" s="119"/>
      <c r="K118" s="119"/>
    </row>
    <row r="119" spans="1:11">
      <c r="A119" s="118"/>
      <c r="B119" s="118"/>
      <c r="C119" s="118"/>
      <c r="D119" s="118"/>
      <c r="E119" s="118"/>
      <c r="F119" s="119"/>
      <c r="G119" s="119"/>
      <c r="H119" s="119"/>
      <c r="I119" s="119"/>
      <c r="J119" s="119"/>
      <c r="K119" s="119"/>
    </row>
    <row r="120" spans="1:11">
      <c r="A120" s="118"/>
      <c r="B120" s="118"/>
      <c r="C120" s="118"/>
      <c r="D120" s="118"/>
      <c r="E120" s="118"/>
      <c r="F120" s="119"/>
      <c r="G120" s="119"/>
      <c r="H120" s="119"/>
      <c r="I120" s="119"/>
      <c r="J120" s="119"/>
      <c r="K120" s="119"/>
    </row>
    <row r="121" spans="1:11">
      <c r="A121" s="118"/>
      <c r="B121" s="118"/>
      <c r="C121" s="118"/>
      <c r="D121" s="118"/>
      <c r="E121" s="118"/>
      <c r="F121" s="119"/>
      <c r="G121" s="119"/>
      <c r="H121" s="119"/>
      <c r="I121" s="119"/>
      <c r="J121" s="119"/>
      <c r="K121" s="119"/>
    </row>
    <row r="122" spans="1:11">
      <c r="A122" s="118"/>
      <c r="B122" s="118"/>
      <c r="C122" s="118"/>
      <c r="D122" s="118"/>
      <c r="E122" s="118"/>
      <c r="F122" s="119" t="s">
        <v>502</v>
      </c>
      <c r="G122" s="119"/>
      <c r="H122" s="119"/>
      <c r="I122" s="119"/>
      <c r="J122" s="119"/>
      <c r="K122" s="119"/>
    </row>
    <row r="123" spans="1:11">
      <c r="A123" s="118"/>
      <c r="B123" s="118"/>
      <c r="C123" s="118"/>
      <c r="D123" s="118"/>
      <c r="E123" s="118"/>
      <c r="F123" s="119"/>
      <c r="G123" s="119"/>
      <c r="H123" s="119"/>
      <c r="I123" s="119"/>
      <c r="J123" s="119"/>
      <c r="K123" s="119"/>
    </row>
    <row r="124" spans="1:11">
      <c r="A124" s="118"/>
      <c r="B124" s="118"/>
      <c r="C124" s="118"/>
      <c r="D124" s="118"/>
      <c r="E124" s="118"/>
      <c r="F124" s="119"/>
      <c r="G124" s="119"/>
      <c r="H124" s="119"/>
      <c r="I124" s="119"/>
      <c r="J124" s="119"/>
      <c r="K124" s="119"/>
    </row>
    <row r="125" spans="1:11">
      <c r="A125" s="118"/>
      <c r="B125" s="118"/>
      <c r="C125" s="118"/>
      <c r="D125" s="118"/>
      <c r="E125" s="118"/>
      <c r="F125" s="119"/>
      <c r="G125" s="119"/>
      <c r="H125" s="119"/>
      <c r="I125" s="119"/>
      <c r="J125" s="119"/>
      <c r="K125" s="119"/>
    </row>
    <row r="126" spans="1:11">
      <c r="A126" s="118"/>
      <c r="B126" s="118"/>
      <c r="C126" s="118"/>
      <c r="D126" s="118"/>
      <c r="E126" s="118"/>
      <c r="F126" s="119"/>
      <c r="G126" s="119"/>
      <c r="H126" s="119"/>
      <c r="I126" s="119"/>
      <c r="J126" s="119"/>
      <c r="K126" s="119"/>
    </row>
    <row r="127" spans="1:11">
      <c r="A127" s="118"/>
      <c r="B127" s="118"/>
      <c r="C127" s="118"/>
      <c r="D127" s="118"/>
      <c r="E127" s="118"/>
      <c r="F127" s="119"/>
      <c r="G127" s="119"/>
      <c r="H127" s="119"/>
      <c r="I127" s="119"/>
      <c r="J127" s="119"/>
      <c r="K127" s="119"/>
    </row>
    <row r="128" spans="1:11">
      <c r="A128" s="118"/>
      <c r="B128" s="118"/>
      <c r="C128" s="118"/>
      <c r="D128" s="118"/>
      <c r="E128" s="118"/>
      <c r="F128" s="119"/>
      <c r="G128" s="119"/>
      <c r="H128" s="119"/>
      <c r="I128" s="119"/>
      <c r="J128" s="119"/>
      <c r="K128" s="119"/>
    </row>
    <row r="129" spans="1:11">
      <c r="A129" s="118"/>
      <c r="B129" s="118"/>
      <c r="C129" s="118"/>
      <c r="D129" s="118"/>
      <c r="E129" s="118"/>
      <c r="F129" s="119"/>
      <c r="G129" s="119"/>
      <c r="H129" s="119"/>
      <c r="I129" s="119"/>
      <c r="J129" s="119"/>
      <c r="K129" s="119"/>
    </row>
  </sheetData>
  <sheetProtection formatCells="0" formatColumns="0" formatRows="0" insertColumns="0" insertRows="0" insertHyperlinks="0" deleteColumns="0" deleteRows="0" sort="0" autoFilter="0" pivotTables="0"/>
  <mergeCells count="151">
    <mergeCell ref="I94:I95"/>
    <mergeCell ref="J94:K95"/>
    <mergeCell ref="D57:F57"/>
    <mergeCell ref="A43:C43"/>
    <mergeCell ref="A65:C66"/>
    <mergeCell ref="I65:I66"/>
    <mergeCell ref="J65:K66"/>
    <mergeCell ref="D66:H66"/>
    <mergeCell ref="A67:C68"/>
    <mergeCell ref="D67:H67"/>
    <mergeCell ref="I67:I68"/>
    <mergeCell ref="J67:K68"/>
    <mergeCell ref="D55:H55"/>
    <mergeCell ref="A52:C53"/>
    <mergeCell ref="C83:K84"/>
    <mergeCell ref="A81:B84"/>
    <mergeCell ref="C79:E79"/>
    <mergeCell ref="F78:H78"/>
    <mergeCell ref="F77:H77"/>
    <mergeCell ref="D65:H65"/>
    <mergeCell ref="D68:H68"/>
    <mergeCell ref="C78:E78"/>
    <mergeCell ref="J73:K73"/>
    <mergeCell ref="I72:I73"/>
    <mergeCell ref="A22:K22"/>
    <mergeCell ref="A23:K23"/>
    <mergeCell ref="A24:K24"/>
    <mergeCell ref="A25:K25"/>
    <mergeCell ref="A26:K26"/>
    <mergeCell ref="A56:C57"/>
    <mergeCell ref="I56:I57"/>
    <mergeCell ref="J56:K57"/>
    <mergeCell ref="A30:B30"/>
    <mergeCell ref="C30:D30"/>
    <mergeCell ref="E30:H30"/>
    <mergeCell ref="J30:K30"/>
    <mergeCell ref="J37:K39"/>
    <mergeCell ref="I44:I47"/>
    <mergeCell ref="D47:H47"/>
    <mergeCell ref="E31:H39"/>
    <mergeCell ref="I31:I39"/>
    <mergeCell ref="G56:H57"/>
    <mergeCell ref="A48:K48"/>
    <mergeCell ref="D43:H43"/>
    <mergeCell ref="J43:K43"/>
    <mergeCell ref="A78:B78"/>
    <mergeCell ref="A79:B79"/>
    <mergeCell ref="C77:E77"/>
    <mergeCell ref="I77:K77"/>
    <mergeCell ref="A74:K74"/>
    <mergeCell ref="A77:B77"/>
    <mergeCell ref="A27:K27"/>
    <mergeCell ref="J59:K60"/>
    <mergeCell ref="D60:H60"/>
    <mergeCell ref="J44:K44"/>
    <mergeCell ref="A1:K6"/>
    <mergeCell ref="L1:V6"/>
    <mergeCell ref="A8:K8"/>
    <mergeCell ref="A40:K40"/>
    <mergeCell ref="A7:K7"/>
    <mergeCell ref="A31:B33"/>
    <mergeCell ref="A34:B36"/>
    <mergeCell ref="A37:B39"/>
    <mergeCell ref="C31:D33"/>
    <mergeCell ref="C34:D36"/>
    <mergeCell ref="C37:D39"/>
    <mergeCell ref="J31:K33"/>
    <mergeCell ref="J34:K36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122:E129"/>
    <mergeCell ref="F122:K129"/>
    <mergeCell ref="A92:C93"/>
    <mergeCell ref="D92:G93"/>
    <mergeCell ref="H92:H93"/>
    <mergeCell ref="I92:I93"/>
    <mergeCell ref="J92:K93"/>
    <mergeCell ref="J91:K91"/>
    <mergeCell ref="A87:C88"/>
    <mergeCell ref="H87:H88"/>
    <mergeCell ref="I87:I88"/>
    <mergeCell ref="J87:K88"/>
    <mergeCell ref="A89:C90"/>
    <mergeCell ref="D89:G89"/>
    <mergeCell ref="H89:H90"/>
    <mergeCell ref="I89:I90"/>
    <mergeCell ref="J89:K90"/>
    <mergeCell ref="D90:G90"/>
    <mergeCell ref="A91:C91"/>
    <mergeCell ref="D91:G91"/>
    <mergeCell ref="D87:G88"/>
    <mergeCell ref="A94:C95"/>
    <mergeCell ref="D94:G95"/>
    <mergeCell ref="A114:E121"/>
    <mergeCell ref="F114:K121"/>
    <mergeCell ref="A51:C51"/>
    <mergeCell ref="D51:H51"/>
    <mergeCell ref="J51:K51"/>
    <mergeCell ref="I52:I53"/>
    <mergeCell ref="J52:K53"/>
    <mergeCell ref="A72:C73"/>
    <mergeCell ref="D72:H72"/>
    <mergeCell ref="D73:H73"/>
    <mergeCell ref="D53:H53"/>
    <mergeCell ref="A54:C55"/>
    <mergeCell ref="J54:K55"/>
    <mergeCell ref="D54:H54"/>
    <mergeCell ref="I54:I55"/>
    <mergeCell ref="J72:K72"/>
    <mergeCell ref="D52:H52"/>
    <mergeCell ref="A59:C60"/>
    <mergeCell ref="D59:H59"/>
    <mergeCell ref="I59:I60"/>
    <mergeCell ref="D56:F56"/>
    <mergeCell ref="A69:K69"/>
    <mergeCell ref="A58:K58"/>
    <mergeCell ref="A63:C64"/>
    <mergeCell ref="C81:K81"/>
    <mergeCell ref="H94:H95"/>
    <mergeCell ref="J45:K45"/>
    <mergeCell ref="J46:K46"/>
    <mergeCell ref="J47:K47"/>
    <mergeCell ref="A98:E105"/>
    <mergeCell ref="F98:K105"/>
    <mergeCell ref="A106:E113"/>
    <mergeCell ref="F106:K113"/>
    <mergeCell ref="A44:C47"/>
    <mergeCell ref="D44:H44"/>
    <mergeCell ref="D45:H45"/>
    <mergeCell ref="D46:H46"/>
    <mergeCell ref="D63:H63"/>
    <mergeCell ref="I63:I64"/>
    <mergeCell ref="J63:K64"/>
    <mergeCell ref="D64:H64"/>
    <mergeCell ref="A61:C62"/>
    <mergeCell ref="D61:H61"/>
    <mergeCell ref="I61:I62"/>
    <mergeCell ref="J61:K62"/>
    <mergeCell ref="D62:H62"/>
    <mergeCell ref="F79:H79"/>
    <mergeCell ref="I78:K78"/>
    <mergeCell ref="I79:K79"/>
  </mergeCells>
  <pageMargins left="0.78740157480314965" right="0" top="0" bottom="0" header="0" footer="0"/>
  <pageSetup paperSize="9" scale="84" orientation="portrait" r:id="rId1"/>
  <rowBreaks count="1" manualBreakCount="1">
    <brk id="68" max="16383" man="1"/>
  </rowBreaks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K11"/>
  <sheetViews>
    <sheetView workbookViewId="0">
      <selection activeCell="K6" sqref="K6:K7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>
      <c r="A4" s="178"/>
      <c r="B4" s="120"/>
      <c r="C4" s="364" t="s">
        <v>177</v>
      </c>
      <c r="D4" s="365"/>
      <c r="E4" s="366"/>
      <c r="G4" s="178"/>
      <c r="H4" s="120"/>
      <c r="I4" s="364" t="s">
        <v>286</v>
      </c>
      <c r="J4" s="365"/>
      <c r="K4" s="366"/>
    </row>
    <row r="5" spans="1:11">
      <c r="A5" s="193"/>
      <c r="B5" s="121"/>
      <c r="C5" s="15" t="s">
        <v>2</v>
      </c>
      <c r="D5" s="2" t="s">
        <v>0</v>
      </c>
      <c r="E5" s="3" t="s">
        <v>1</v>
      </c>
      <c r="G5" s="193"/>
      <c r="H5" s="121"/>
      <c r="I5" s="15" t="s">
        <v>2</v>
      </c>
      <c r="J5" s="2" t="s">
        <v>0</v>
      </c>
      <c r="K5" s="3" t="s">
        <v>1</v>
      </c>
    </row>
    <row r="6" spans="1:11">
      <c r="A6" s="193"/>
      <c r="B6" s="121"/>
      <c r="C6" s="331">
        <v>860</v>
      </c>
      <c r="D6" s="333" t="s">
        <v>175</v>
      </c>
      <c r="E6" s="346">
        <f>VLOOKUP(D6,Цены!$A$1:$B$381,2,FALSE)</f>
        <v>16743</v>
      </c>
      <c r="G6" s="193"/>
      <c r="H6" s="121"/>
      <c r="I6" s="331">
        <v>860</v>
      </c>
      <c r="J6" s="333" t="s">
        <v>178</v>
      </c>
      <c r="K6" s="346">
        <f>VLOOKUP(J6,Цены!$A$1:$B$381,2,FALSE)</f>
        <v>20646</v>
      </c>
    </row>
    <row r="7" spans="1:11">
      <c r="A7" s="193"/>
      <c r="B7" s="121"/>
      <c r="C7" s="332"/>
      <c r="D7" s="322"/>
      <c r="E7" s="347" t="e">
        <f>VLOOKUP(D7,Цены!$A$1:$B$381,2,FALSE)</f>
        <v>#N/A</v>
      </c>
      <c r="G7" s="193"/>
      <c r="H7" s="121"/>
      <c r="I7" s="332"/>
      <c r="J7" s="322"/>
      <c r="K7" s="347" t="e">
        <f>VLOOKUP(J7,Цены!$A$1:$B$381,2,FALSE)</f>
        <v>#N/A</v>
      </c>
    </row>
    <row r="8" spans="1:11">
      <c r="A8" s="193"/>
      <c r="B8" s="121"/>
      <c r="C8" s="319">
        <v>1060</v>
      </c>
      <c r="D8" s="321" t="s">
        <v>176</v>
      </c>
      <c r="E8" s="346">
        <f>VLOOKUP(D8,Цены!$A$1:$B$381,2,FALSE)</f>
        <v>18684</v>
      </c>
      <c r="G8" s="193"/>
      <c r="H8" s="121"/>
      <c r="I8" s="319">
        <v>1060</v>
      </c>
      <c r="J8" s="321" t="s">
        <v>179</v>
      </c>
      <c r="K8" s="346">
        <f>VLOOKUP(J8,Цены!$A$1:$B$381,2,FALSE)</f>
        <v>22921</v>
      </c>
    </row>
    <row r="9" spans="1:11">
      <c r="A9" s="193"/>
      <c r="B9" s="121"/>
      <c r="C9" s="320"/>
      <c r="D9" s="322"/>
      <c r="E9" s="347" t="e">
        <f>VLOOKUP(D9,Цены!$A$1:$B$381,2,FALSE)</f>
        <v>#N/A</v>
      </c>
      <c r="G9" s="193"/>
      <c r="H9" s="121"/>
      <c r="I9" s="320"/>
      <c r="J9" s="322"/>
      <c r="K9" s="347" t="e">
        <f>VLOOKUP(J9,Цены!$A$1:$B$381,2,FALSE)</f>
        <v>#N/A</v>
      </c>
    </row>
    <row r="10" spans="1:11">
      <c r="A10" s="180"/>
      <c r="B10" s="122"/>
      <c r="C10" s="340" t="s">
        <v>338</v>
      </c>
      <c r="D10" s="404"/>
      <c r="E10" s="63" t="s">
        <v>474</v>
      </c>
      <c r="G10" s="180"/>
      <c r="H10" s="122"/>
      <c r="I10" s="340" t="s">
        <v>338</v>
      </c>
      <c r="J10" s="404"/>
      <c r="K10" s="63" t="s">
        <v>475</v>
      </c>
    </row>
    <row r="11" spans="1:11" ht="5.0999999999999996" customHeight="1"/>
  </sheetData>
  <mergeCells count="18">
    <mergeCell ref="D8:D9"/>
    <mergeCell ref="E8:E9"/>
    <mergeCell ref="I8:I9"/>
    <mergeCell ref="J8:J9"/>
    <mergeCell ref="K8:K9"/>
    <mergeCell ref="A4:B10"/>
    <mergeCell ref="C4:E4"/>
    <mergeCell ref="G4:H10"/>
    <mergeCell ref="I4:K4"/>
    <mergeCell ref="C6:C7"/>
    <mergeCell ref="D6:D7"/>
    <mergeCell ref="E6:E7"/>
    <mergeCell ref="I6:I7"/>
    <mergeCell ref="J6:J7"/>
    <mergeCell ref="K6:K7"/>
    <mergeCell ref="C10:D10"/>
    <mergeCell ref="I10:J10"/>
    <mergeCell ref="C8:C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K20"/>
  <sheetViews>
    <sheetView workbookViewId="0">
      <selection activeCell="E19" sqref="E19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>
      <c r="A4" s="178"/>
      <c r="B4" s="120"/>
      <c r="C4" s="364" t="s">
        <v>477</v>
      </c>
      <c r="D4" s="365"/>
      <c r="E4" s="366"/>
      <c r="G4" s="178"/>
      <c r="H4" s="120"/>
      <c r="I4" s="364" t="s">
        <v>478</v>
      </c>
      <c r="J4" s="365"/>
      <c r="K4" s="366"/>
    </row>
    <row r="5" spans="1:11">
      <c r="A5" s="193"/>
      <c r="B5" s="121"/>
      <c r="C5" s="15" t="s">
        <v>2</v>
      </c>
      <c r="D5" s="2" t="s">
        <v>0</v>
      </c>
      <c r="E5" s="3" t="s">
        <v>1</v>
      </c>
      <c r="G5" s="193"/>
      <c r="H5" s="121"/>
      <c r="I5" s="15" t="s">
        <v>2</v>
      </c>
      <c r="J5" s="2" t="s">
        <v>0</v>
      </c>
      <c r="K5" s="3" t="s">
        <v>1</v>
      </c>
    </row>
    <row r="6" spans="1:11">
      <c r="A6" s="193"/>
      <c r="B6" s="121"/>
      <c r="C6" s="331">
        <v>912</v>
      </c>
      <c r="D6" s="333" t="s">
        <v>180</v>
      </c>
      <c r="E6" s="346">
        <f>VLOOKUP(D6,Цены!$A$1:$B$381,2,FALSE)</f>
        <v>12774</v>
      </c>
      <c r="G6" s="193"/>
      <c r="H6" s="121"/>
      <c r="I6" s="331">
        <v>1600</v>
      </c>
      <c r="J6" s="333" t="s">
        <v>182</v>
      </c>
      <c r="K6" s="346">
        <f>VLOOKUP(J6,Цены!$A$1:$B$381,2,FALSE)</f>
        <v>32296</v>
      </c>
    </row>
    <row r="7" spans="1:11">
      <c r="A7" s="193"/>
      <c r="B7" s="121"/>
      <c r="C7" s="332"/>
      <c r="D7" s="322"/>
      <c r="E7" s="347" t="e">
        <f>VLOOKUP(D7,Цены!$A$1:$B$381,2,FALSE)</f>
        <v>#N/A</v>
      </c>
      <c r="G7" s="193"/>
      <c r="H7" s="121"/>
      <c r="I7" s="332"/>
      <c r="J7" s="322"/>
      <c r="K7" s="347" t="e">
        <f>VLOOKUP(J7,Цены!$A$1:$B$381,2,FALSE)</f>
        <v>#N/A</v>
      </c>
    </row>
    <row r="8" spans="1:11">
      <c r="A8" s="193"/>
      <c r="B8" s="121"/>
      <c r="C8" s="319">
        <v>1112</v>
      </c>
      <c r="D8" s="321" t="s">
        <v>181</v>
      </c>
      <c r="E8" s="346">
        <f>VLOOKUP(D8,Цены!$A$1:$B$381,2,FALSE)</f>
        <v>14021</v>
      </c>
      <c r="G8" s="193"/>
      <c r="H8" s="121"/>
      <c r="I8" s="319">
        <v>1800</v>
      </c>
      <c r="J8" s="321" t="s">
        <v>183</v>
      </c>
      <c r="K8" s="346">
        <f>VLOOKUP(J8,Цены!$A$1:$B$381,2,FALSE)</f>
        <v>34577</v>
      </c>
    </row>
    <row r="9" spans="1:11">
      <c r="A9" s="193"/>
      <c r="B9" s="121"/>
      <c r="C9" s="320"/>
      <c r="D9" s="322"/>
      <c r="E9" s="347" t="e">
        <f>VLOOKUP(D9,Цены!$A$1:$B$381,2,FALSE)</f>
        <v>#N/A</v>
      </c>
      <c r="G9" s="193"/>
      <c r="H9" s="121"/>
      <c r="I9" s="320"/>
      <c r="J9" s="322"/>
      <c r="K9" s="347" t="e">
        <f>VLOOKUP(J9,Цены!$A$1:$B$381,2,FALSE)</f>
        <v>#N/A</v>
      </c>
    </row>
    <row r="10" spans="1:11">
      <c r="A10" s="180"/>
      <c r="B10" s="122"/>
      <c r="C10" s="340" t="s">
        <v>338</v>
      </c>
      <c r="D10" s="404"/>
      <c r="E10" s="63" t="s">
        <v>351</v>
      </c>
      <c r="G10" s="180"/>
      <c r="H10" s="122"/>
      <c r="I10" s="340" t="s">
        <v>338</v>
      </c>
      <c r="J10" s="404"/>
      <c r="K10" s="63" t="s">
        <v>476</v>
      </c>
    </row>
    <row r="11" spans="1:11" ht="5.0999999999999996" customHeight="1"/>
    <row r="12" spans="1:11">
      <c r="A12" s="381"/>
      <c r="B12" s="382"/>
      <c r="C12" s="364" t="s">
        <v>184</v>
      </c>
      <c r="D12" s="365"/>
      <c r="E12" s="366"/>
    </row>
    <row r="13" spans="1:11">
      <c r="A13" s="383"/>
      <c r="B13" s="384"/>
      <c r="C13" s="15" t="s">
        <v>2</v>
      </c>
      <c r="D13" s="2" t="s">
        <v>0</v>
      </c>
      <c r="E13" s="3" t="s">
        <v>1</v>
      </c>
    </row>
    <row r="14" spans="1:11">
      <c r="A14" s="383"/>
      <c r="B14" s="384"/>
      <c r="C14" s="331">
        <v>1600</v>
      </c>
      <c r="D14" s="333" t="s">
        <v>524</v>
      </c>
      <c r="E14" s="346">
        <f>VLOOKUP(D14,Цены!$A$1:$B$381,2,FALSE)</f>
        <v>21458</v>
      </c>
    </row>
    <row r="15" spans="1:11">
      <c r="A15" s="383"/>
      <c r="B15" s="384"/>
      <c r="C15" s="332"/>
      <c r="D15" s="322"/>
      <c r="E15" s="347" t="e">
        <f>VLOOKUP(D15,Цены!$A$1:$B$381,2,FALSE)</f>
        <v>#N/A</v>
      </c>
    </row>
    <row r="16" spans="1:11">
      <c r="A16" s="383"/>
      <c r="B16" s="384"/>
      <c r="C16" s="319">
        <v>1800</v>
      </c>
      <c r="D16" s="321" t="s">
        <v>525</v>
      </c>
      <c r="E16" s="346">
        <f>VLOOKUP(D16,Цены!$A$1:$B$381,2,FALSE)</f>
        <v>23295</v>
      </c>
    </row>
    <row r="17" spans="1:6">
      <c r="A17" s="383"/>
      <c r="B17" s="384"/>
      <c r="C17" s="320"/>
      <c r="D17" s="322"/>
      <c r="E17" s="347" t="e">
        <f>VLOOKUP(D17,Цены!$A$1:$B$381,2,FALSE)</f>
        <v>#N/A</v>
      </c>
    </row>
    <row r="18" spans="1:6">
      <c r="A18" s="383"/>
      <c r="B18" s="384"/>
      <c r="C18" s="420" t="s">
        <v>4</v>
      </c>
      <c r="D18" s="421"/>
      <c r="E18" s="62">
        <v>1033</v>
      </c>
    </row>
    <row r="19" spans="1:6">
      <c r="A19" s="385"/>
      <c r="B19" s="386"/>
      <c r="C19" s="340" t="s">
        <v>338</v>
      </c>
      <c r="D19" s="404"/>
      <c r="E19" s="63" t="s">
        <v>351</v>
      </c>
      <c r="F19" s="24"/>
    </row>
    <row r="20" spans="1:6" ht="5.0999999999999996" customHeight="1"/>
  </sheetData>
  <sheetProtection formatCells="0" formatColumns="0" formatRows="0" insertColumns="0" insertRows="0" insertHyperlinks="0" deleteColumns="0" deleteRows="0" sort="0" autoFilter="0" pivotTables="0"/>
  <mergeCells count="28">
    <mergeCell ref="C18:D18"/>
    <mergeCell ref="C19:D19"/>
    <mergeCell ref="C10:D10"/>
    <mergeCell ref="I10:J10"/>
    <mergeCell ref="A12:B19"/>
    <mergeCell ref="C12:E12"/>
    <mergeCell ref="C14:C15"/>
    <mergeCell ref="D14:D15"/>
    <mergeCell ref="E14:E15"/>
    <mergeCell ref="C16:C17"/>
    <mergeCell ref="D16:D17"/>
    <mergeCell ref="E16:E17"/>
    <mergeCell ref="K8:K9"/>
    <mergeCell ref="A4:B10"/>
    <mergeCell ref="C4:E4"/>
    <mergeCell ref="G4:H10"/>
    <mergeCell ref="I4:K4"/>
    <mergeCell ref="C6:C7"/>
    <mergeCell ref="D6:D7"/>
    <mergeCell ref="E6:E7"/>
    <mergeCell ref="I6:I7"/>
    <mergeCell ref="J6:J7"/>
    <mergeCell ref="K6:K7"/>
    <mergeCell ref="C8:C9"/>
    <mergeCell ref="D8:D9"/>
    <mergeCell ref="E8:E9"/>
    <mergeCell ref="I8:I9"/>
    <mergeCell ref="J8:J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K24"/>
  <sheetViews>
    <sheetView workbookViewId="0">
      <selection activeCell="O15" sqref="O15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 ht="20.100000000000001" customHeight="1">
      <c r="A4" s="178"/>
      <c r="B4" s="120"/>
      <c r="C4" s="372"/>
      <c r="D4" s="343" t="s">
        <v>480</v>
      </c>
      <c r="E4" s="345"/>
      <c r="G4" s="178"/>
      <c r="H4" s="120"/>
      <c r="I4" s="372"/>
      <c r="J4" s="343" t="s">
        <v>481</v>
      </c>
      <c r="K4" s="345"/>
    </row>
    <row r="5" spans="1:11">
      <c r="A5" s="193"/>
      <c r="B5" s="121"/>
      <c r="C5" s="373"/>
      <c r="D5" s="2" t="s">
        <v>0</v>
      </c>
      <c r="E5" s="3" t="s">
        <v>1</v>
      </c>
      <c r="G5" s="193"/>
      <c r="H5" s="121"/>
      <c r="I5" s="373"/>
      <c r="J5" s="2" t="s">
        <v>0</v>
      </c>
      <c r="K5" s="3" t="s">
        <v>1</v>
      </c>
    </row>
    <row r="6" spans="1:11" ht="27.95" customHeight="1">
      <c r="A6" s="193"/>
      <c r="B6" s="121"/>
      <c r="C6" s="373"/>
      <c r="D6" s="389" t="s">
        <v>209</v>
      </c>
      <c r="E6" s="346">
        <f>VLOOKUP(D6,Цены!$A$1:$B$381,2,FALSE)</f>
        <v>55283</v>
      </c>
      <c r="G6" s="193"/>
      <c r="H6" s="121"/>
      <c r="I6" s="373"/>
      <c r="J6" s="389" t="s">
        <v>210</v>
      </c>
      <c r="K6" s="346">
        <f>VLOOKUP(J6,Цены!$A$1:$B$381,2,FALSE)</f>
        <v>55283</v>
      </c>
    </row>
    <row r="7" spans="1:11" ht="27.95" customHeight="1">
      <c r="A7" s="193"/>
      <c r="B7" s="121"/>
      <c r="C7" s="373"/>
      <c r="D7" s="390"/>
      <c r="E7" s="348" t="e">
        <f>VLOOKUP(D7,Цены!$A$1:$B$381,2,FALSE)</f>
        <v>#N/A</v>
      </c>
      <c r="G7" s="193"/>
      <c r="H7" s="121"/>
      <c r="I7" s="373"/>
      <c r="J7" s="390"/>
      <c r="K7" s="348" t="e">
        <f>VLOOKUP(J7,Цены!$A$1:$B$381,2,FALSE)</f>
        <v>#N/A</v>
      </c>
    </row>
    <row r="8" spans="1:11" ht="27.95" customHeight="1">
      <c r="A8" s="193"/>
      <c r="B8" s="121"/>
      <c r="C8" s="373"/>
      <c r="D8" s="64" t="s">
        <v>4</v>
      </c>
      <c r="E8" s="66">
        <v>1308</v>
      </c>
      <c r="G8" s="193"/>
      <c r="H8" s="121"/>
      <c r="I8" s="373"/>
      <c r="J8" s="64" t="s">
        <v>4</v>
      </c>
      <c r="K8" s="66">
        <v>1308</v>
      </c>
    </row>
    <row r="9" spans="1:11" ht="27.95" customHeight="1">
      <c r="A9" s="180"/>
      <c r="B9" s="122"/>
      <c r="C9" s="374"/>
      <c r="D9" s="56" t="s">
        <v>449</v>
      </c>
      <c r="E9" s="93" t="s">
        <v>479</v>
      </c>
      <c r="F9" s="65"/>
      <c r="G9" s="180"/>
      <c r="H9" s="122"/>
      <c r="I9" s="374"/>
      <c r="J9" s="56" t="s">
        <v>449</v>
      </c>
      <c r="K9" s="93" t="s">
        <v>479</v>
      </c>
    </row>
    <row r="10" spans="1:11" ht="5.0999999999999996" customHeight="1"/>
    <row r="11" spans="1:11" ht="20.100000000000001" customHeight="1">
      <c r="A11" s="178"/>
      <c r="B11" s="120"/>
      <c r="C11" s="372"/>
      <c r="D11" s="343" t="s">
        <v>482</v>
      </c>
      <c r="E11" s="345"/>
      <c r="G11" s="178"/>
      <c r="H11" s="120"/>
      <c r="I11" s="372"/>
      <c r="J11" s="343" t="s">
        <v>484</v>
      </c>
      <c r="K11" s="345"/>
    </row>
    <row r="12" spans="1:11">
      <c r="A12" s="193"/>
      <c r="B12" s="121"/>
      <c r="C12" s="373"/>
      <c r="D12" s="2" t="s">
        <v>0</v>
      </c>
      <c r="E12" s="3" t="s">
        <v>1</v>
      </c>
      <c r="G12" s="193"/>
      <c r="H12" s="121"/>
      <c r="I12" s="373"/>
      <c r="J12" s="2" t="s">
        <v>0</v>
      </c>
      <c r="K12" s="3" t="s">
        <v>1</v>
      </c>
    </row>
    <row r="13" spans="1:11" ht="27.95" customHeight="1">
      <c r="A13" s="193"/>
      <c r="B13" s="121"/>
      <c r="C13" s="373"/>
      <c r="D13" s="389" t="s">
        <v>207</v>
      </c>
      <c r="E13" s="346">
        <f>VLOOKUP(D13,Цены!$A$1:$B$381,2,FALSE)</f>
        <v>60971</v>
      </c>
      <c r="G13" s="193"/>
      <c r="H13" s="121"/>
      <c r="I13" s="373"/>
      <c r="J13" s="389" t="s">
        <v>208</v>
      </c>
      <c r="K13" s="346">
        <f>VLOOKUP(J13,Цены!$A$1:$B$381,2,FALSE)</f>
        <v>60971</v>
      </c>
    </row>
    <row r="14" spans="1:11" ht="27.95" customHeight="1">
      <c r="A14" s="193"/>
      <c r="B14" s="121"/>
      <c r="C14" s="373"/>
      <c r="D14" s="390"/>
      <c r="E14" s="348" t="e">
        <f>VLOOKUP(D14,Цены!$A$1:$B$381,2,FALSE)</f>
        <v>#N/A</v>
      </c>
      <c r="G14" s="193"/>
      <c r="H14" s="121"/>
      <c r="I14" s="373"/>
      <c r="J14" s="390"/>
      <c r="K14" s="348" t="e">
        <f>VLOOKUP(J14,Цены!$A$1:$B$381,2,FALSE)</f>
        <v>#N/A</v>
      </c>
    </row>
    <row r="15" spans="1:11" ht="27.95" customHeight="1">
      <c r="A15" s="193"/>
      <c r="B15" s="121"/>
      <c r="C15" s="373"/>
      <c r="D15" s="64" t="s">
        <v>4</v>
      </c>
      <c r="E15" s="66">
        <v>1308</v>
      </c>
      <c r="G15" s="193"/>
      <c r="H15" s="121"/>
      <c r="I15" s="373"/>
      <c r="J15" s="64" t="s">
        <v>4</v>
      </c>
      <c r="K15" s="66">
        <v>1308</v>
      </c>
    </row>
    <row r="16" spans="1:11" ht="27.95" customHeight="1">
      <c r="A16" s="180"/>
      <c r="B16" s="122"/>
      <c r="C16" s="374"/>
      <c r="D16" s="56" t="s">
        <v>449</v>
      </c>
      <c r="E16" s="93" t="s">
        <v>483</v>
      </c>
      <c r="G16" s="180"/>
      <c r="H16" s="122"/>
      <c r="I16" s="374"/>
      <c r="J16" s="56" t="s">
        <v>449</v>
      </c>
      <c r="K16" s="93" t="s">
        <v>483</v>
      </c>
    </row>
    <row r="17" spans="1:11" ht="5.0999999999999996" customHeight="1"/>
    <row r="18" spans="1:11" ht="20.100000000000001" customHeight="1">
      <c r="A18" s="178"/>
      <c r="B18" s="120"/>
      <c r="C18" s="372"/>
      <c r="D18" s="343" t="s">
        <v>431</v>
      </c>
      <c r="E18" s="345"/>
      <c r="G18" s="178"/>
      <c r="H18" s="372"/>
      <c r="I18" s="364" t="s">
        <v>354</v>
      </c>
      <c r="J18" s="365"/>
      <c r="K18" s="366"/>
    </row>
    <row r="19" spans="1:11">
      <c r="A19" s="193"/>
      <c r="B19" s="121"/>
      <c r="C19" s="373"/>
      <c r="D19" s="2" t="s">
        <v>0</v>
      </c>
      <c r="E19" s="3" t="s">
        <v>1</v>
      </c>
      <c r="G19" s="193"/>
      <c r="H19" s="373"/>
      <c r="I19" s="4" t="s">
        <v>2</v>
      </c>
      <c r="J19" s="2" t="s">
        <v>0</v>
      </c>
      <c r="K19" s="3" t="s">
        <v>1</v>
      </c>
    </row>
    <row r="20" spans="1:11" ht="20.100000000000001" customHeight="1">
      <c r="A20" s="193"/>
      <c r="B20" s="121"/>
      <c r="C20" s="373"/>
      <c r="D20" s="389" t="s">
        <v>353</v>
      </c>
      <c r="E20" s="346">
        <v>32962</v>
      </c>
      <c r="G20" s="193"/>
      <c r="H20" s="373"/>
      <c r="I20" s="331">
        <v>1600</v>
      </c>
      <c r="J20" s="333" t="s">
        <v>393</v>
      </c>
      <c r="K20" s="346">
        <f>VLOOKUP(J20,Цены!$A$1:$B$381,2,FALSE)</f>
        <v>24638</v>
      </c>
    </row>
    <row r="21" spans="1:11" ht="20.100000000000001" customHeight="1">
      <c r="A21" s="193"/>
      <c r="B21" s="121"/>
      <c r="C21" s="373"/>
      <c r="D21" s="390"/>
      <c r="E21" s="347"/>
      <c r="G21" s="193"/>
      <c r="H21" s="373"/>
      <c r="I21" s="332"/>
      <c r="J21" s="334"/>
      <c r="K21" s="414" t="e">
        <f>VLOOKUP(J21,Цены!$A$1:$B$381,2,FALSE)</f>
        <v>#N/A</v>
      </c>
    </row>
    <row r="22" spans="1:11" ht="27.95" customHeight="1">
      <c r="A22" s="193"/>
      <c r="B22" s="121"/>
      <c r="C22" s="373"/>
      <c r="D22" s="391"/>
      <c r="E22" s="348"/>
      <c r="G22" s="193"/>
      <c r="H22" s="373"/>
      <c r="I22" s="85">
        <v>1800</v>
      </c>
      <c r="J22" s="86" t="s">
        <v>352</v>
      </c>
      <c r="K22" s="346">
        <f>VLOOKUP(J22,Цены!$A$1:$B$381,2,FALSE)</f>
        <v>26379</v>
      </c>
    </row>
    <row r="23" spans="1:11" ht="27.95" customHeight="1">
      <c r="A23" s="180"/>
      <c r="B23" s="122"/>
      <c r="C23" s="374"/>
      <c r="D23" s="56" t="s">
        <v>449</v>
      </c>
      <c r="E23" s="93" t="s">
        <v>485</v>
      </c>
      <c r="G23" s="180"/>
      <c r="H23" s="374"/>
      <c r="I23" s="422" t="s">
        <v>338</v>
      </c>
      <c r="J23" s="423"/>
      <c r="K23" s="348" t="e">
        <f>VLOOKUP(J23,Цены!$A$1:$B$381,2,FALSE)</f>
        <v>#N/A</v>
      </c>
    </row>
    <row r="24" spans="1:11" ht="5.0999999999999996" customHeight="1"/>
  </sheetData>
  <sheetProtection formatCells="0" formatColumns="0" formatRows="0" insertColumns="0" insertRows="0" insertHyperlinks="0" deleteColumns="0" deleteRows="0" sort="0" autoFilter="0" pivotTables="0"/>
  <mergeCells count="27">
    <mergeCell ref="K22:K23"/>
    <mergeCell ref="A18:C23"/>
    <mergeCell ref="D18:E18"/>
    <mergeCell ref="G18:H23"/>
    <mergeCell ref="I18:K18"/>
    <mergeCell ref="D20:D22"/>
    <mergeCell ref="E20:E22"/>
    <mergeCell ref="I20:I21"/>
    <mergeCell ref="J20:J21"/>
    <mergeCell ref="K20:K21"/>
    <mergeCell ref="I23:J23"/>
    <mergeCell ref="A11:C16"/>
    <mergeCell ref="D11:E11"/>
    <mergeCell ref="G11:I16"/>
    <mergeCell ref="J11:K11"/>
    <mergeCell ref="D13:D14"/>
    <mergeCell ref="E13:E14"/>
    <mergeCell ref="J13:J14"/>
    <mergeCell ref="K13:K14"/>
    <mergeCell ref="A4:C9"/>
    <mergeCell ref="D4:E4"/>
    <mergeCell ref="G4:I9"/>
    <mergeCell ref="J4:K4"/>
    <mergeCell ref="D6:D7"/>
    <mergeCell ref="E6:E7"/>
    <mergeCell ref="J6:J7"/>
    <mergeCell ref="K6:K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L31"/>
  <sheetViews>
    <sheetView workbookViewId="0">
      <selection activeCell="S39" sqref="S39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2" ht="5.0999999999999996" customHeight="1"/>
    <row r="2" spans="1:12" ht="24.95" customHeight="1"/>
    <row r="3" spans="1:12" ht="5.0999999999999996" customHeight="1"/>
    <row r="4" spans="1:12" s="28" customFormat="1" ht="5.0999999999999996" customHeight="1"/>
    <row r="5" spans="1:12" s="28" customFormat="1" ht="20.100000000000001" customHeight="1">
      <c r="A5" s="424"/>
      <c r="B5" s="425"/>
      <c r="C5" s="426"/>
      <c r="D5" s="433" t="s">
        <v>355</v>
      </c>
      <c r="E5" s="434"/>
      <c r="G5" s="424"/>
      <c r="H5" s="425"/>
      <c r="I5" s="426"/>
      <c r="J5" s="435" t="s">
        <v>356</v>
      </c>
      <c r="K5" s="436"/>
    </row>
    <row r="6" spans="1:12" s="28" customFormat="1" ht="15.95" customHeight="1">
      <c r="A6" s="427"/>
      <c r="B6" s="428"/>
      <c r="C6" s="429"/>
      <c r="D6" s="30" t="s">
        <v>0</v>
      </c>
      <c r="E6" s="30" t="s">
        <v>1</v>
      </c>
      <c r="G6" s="427"/>
      <c r="H6" s="428"/>
      <c r="I6" s="429"/>
      <c r="J6" s="30" t="s">
        <v>0</v>
      </c>
      <c r="K6" s="30" t="s">
        <v>1</v>
      </c>
    </row>
    <row r="7" spans="1:12" s="28" customFormat="1" ht="15.95" customHeight="1">
      <c r="A7" s="427"/>
      <c r="B7" s="428"/>
      <c r="C7" s="429"/>
      <c r="D7" s="437" t="s">
        <v>366</v>
      </c>
      <c r="E7" s="440">
        <v>2209</v>
      </c>
      <c r="G7" s="427"/>
      <c r="H7" s="428"/>
      <c r="I7" s="429"/>
      <c r="J7" s="437" t="s">
        <v>367</v>
      </c>
      <c r="K7" s="440">
        <v>500</v>
      </c>
    </row>
    <row r="8" spans="1:12" s="28" customFormat="1" ht="15.95" customHeight="1">
      <c r="A8" s="427"/>
      <c r="B8" s="428"/>
      <c r="C8" s="429"/>
      <c r="D8" s="438"/>
      <c r="E8" s="441" t="e">
        <f>VLOOKUP(D8,Цены!$A$1:$B$381,2,FALSE)</f>
        <v>#N/A</v>
      </c>
      <c r="G8" s="427"/>
      <c r="H8" s="428"/>
      <c r="I8" s="429"/>
      <c r="J8" s="438"/>
      <c r="K8" s="441" t="e">
        <f>VLOOKUP(J8,Цены!$A$1:$B$381,2,FALSE)</f>
        <v>#N/A</v>
      </c>
    </row>
    <row r="9" spans="1:12" s="28" customFormat="1" ht="15.95" customHeight="1">
      <c r="A9" s="427"/>
      <c r="B9" s="428"/>
      <c r="C9" s="429"/>
      <c r="D9" s="438"/>
      <c r="E9" s="441" t="e">
        <f>VLOOKUP(D9,Цены!$A$1:$B$381,2,FALSE)</f>
        <v>#N/A</v>
      </c>
      <c r="G9" s="427"/>
      <c r="H9" s="428"/>
      <c r="I9" s="429"/>
      <c r="J9" s="438"/>
      <c r="K9" s="441" t="e">
        <f>VLOOKUP(J9,Цены!$A$1:$B$381,2,FALSE)</f>
        <v>#N/A</v>
      </c>
    </row>
    <row r="10" spans="1:12" s="28" customFormat="1" ht="15.95" customHeight="1">
      <c r="A10" s="430"/>
      <c r="B10" s="431"/>
      <c r="C10" s="432"/>
      <c r="D10" s="439"/>
      <c r="E10" s="442" t="e">
        <f>VLOOKUP(D10,Цены!$A$1:$B$381,2,FALSE)</f>
        <v>#N/A</v>
      </c>
      <c r="G10" s="430"/>
      <c r="H10" s="431"/>
      <c r="I10" s="432"/>
      <c r="J10" s="439"/>
      <c r="K10" s="442" t="e">
        <f>VLOOKUP(J10,Цены!$A$1:$B$381,2,FALSE)</f>
        <v>#N/A</v>
      </c>
      <c r="L10" s="31"/>
    </row>
    <row r="11" spans="1:12" s="28" customFormat="1" ht="5.0999999999999996" customHeight="1"/>
    <row r="12" spans="1:12" s="28" customFormat="1" ht="20.100000000000001" customHeight="1">
      <c r="A12" s="444"/>
      <c r="B12" s="445"/>
      <c r="C12" s="450" t="s">
        <v>357</v>
      </c>
      <c r="D12" s="450"/>
      <c r="E12" s="451"/>
      <c r="G12"/>
      <c r="H12"/>
      <c r="I12"/>
      <c r="J12"/>
      <c r="K12"/>
    </row>
    <row r="13" spans="1:12" s="28" customFormat="1" ht="15.95" customHeight="1">
      <c r="A13" s="446"/>
      <c r="B13" s="447"/>
      <c r="C13" s="452"/>
      <c r="D13" s="452"/>
      <c r="E13" s="453"/>
      <c r="G13"/>
      <c r="H13"/>
      <c r="I13"/>
      <c r="J13"/>
      <c r="K13"/>
    </row>
    <row r="14" spans="1:12" s="28" customFormat="1" ht="15.95" customHeight="1">
      <c r="A14" s="446"/>
      <c r="B14" s="447"/>
      <c r="C14" s="32" t="s">
        <v>358</v>
      </c>
      <c r="D14" s="30" t="s">
        <v>0</v>
      </c>
      <c r="E14" s="30" t="s">
        <v>1</v>
      </c>
      <c r="G14"/>
      <c r="H14"/>
      <c r="I14"/>
      <c r="J14"/>
      <c r="K14"/>
    </row>
    <row r="15" spans="1:12" s="28" customFormat="1" ht="15.95" customHeight="1">
      <c r="A15" s="446"/>
      <c r="B15" s="447"/>
      <c r="C15" s="463" t="s">
        <v>5</v>
      </c>
      <c r="D15" s="460" t="s">
        <v>368</v>
      </c>
      <c r="E15" s="440">
        <v>3745</v>
      </c>
      <c r="G15"/>
      <c r="H15"/>
      <c r="I15"/>
      <c r="J15"/>
      <c r="K15"/>
    </row>
    <row r="16" spans="1:12" s="28" customFormat="1" ht="15.95" customHeight="1">
      <c r="A16" s="446"/>
      <c r="B16" s="447"/>
      <c r="C16" s="464"/>
      <c r="D16" s="461"/>
      <c r="E16" s="441"/>
      <c r="G16"/>
      <c r="H16"/>
      <c r="I16"/>
      <c r="J16"/>
      <c r="K16"/>
      <c r="L16"/>
    </row>
    <row r="17" spans="1:12" s="28" customFormat="1" ht="15.95" customHeight="1">
      <c r="A17" s="448"/>
      <c r="B17" s="449"/>
      <c r="C17" s="465"/>
      <c r="D17" s="462"/>
      <c r="E17" s="442"/>
      <c r="G17"/>
      <c r="H17"/>
      <c r="I17"/>
      <c r="J17"/>
      <c r="K17"/>
      <c r="L17"/>
    </row>
    <row r="18" spans="1:12" s="28" customFormat="1" ht="5.0999999999999996" customHeight="1">
      <c r="E18" s="33"/>
    </row>
    <row r="19" spans="1:12" s="28" customFormat="1" ht="15" customHeight="1">
      <c r="A19" s="33"/>
      <c r="B19" s="454" t="s">
        <v>536</v>
      </c>
      <c r="C19" s="454"/>
      <c r="D19" s="454"/>
      <c r="E19" s="454"/>
      <c r="F19" s="454"/>
      <c r="G19" s="454"/>
      <c r="H19" s="454"/>
      <c r="I19" s="454"/>
      <c r="J19" s="454"/>
      <c r="K19" s="454"/>
    </row>
    <row r="20" spans="1:12" s="28" customFormat="1" ht="30.75" customHeight="1">
      <c r="B20" s="455" t="s">
        <v>541</v>
      </c>
      <c r="C20" s="456"/>
      <c r="D20" s="456"/>
      <c r="E20" s="456"/>
      <c r="F20" s="456"/>
      <c r="G20" s="456"/>
      <c r="H20" s="456"/>
      <c r="I20" s="456"/>
      <c r="J20" s="456"/>
      <c r="K20" s="456"/>
    </row>
    <row r="21" spans="1:12" s="28" customFormat="1" ht="15" customHeight="1">
      <c r="B21" s="457" t="s">
        <v>369</v>
      </c>
      <c r="C21" s="457"/>
      <c r="D21" s="457"/>
      <c r="E21" s="419" t="s">
        <v>359</v>
      </c>
      <c r="F21" s="419"/>
      <c r="G21" s="419"/>
      <c r="H21" s="419"/>
      <c r="I21" s="419"/>
      <c r="J21" s="419"/>
      <c r="K21" s="419"/>
    </row>
    <row r="22" spans="1:12" s="28" customFormat="1" ht="15" customHeight="1">
      <c r="B22" s="418" t="s">
        <v>370</v>
      </c>
      <c r="C22" s="418"/>
      <c r="D22" s="418"/>
      <c r="E22" s="458" t="s">
        <v>360</v>
      </c>
      <c r="F22" s="458"/>
      <c r="G22" s="458"/>
      <c r="H22" s="458"/>
      <c r="I22" s="458"/>
      <c r="J22" s="458"/>
      <c r="K22" s="458"/>
    </row>
    <row r="23" spans="1:12" s="28" customFormat="1" ht="15" customHeight="1">
      <c r="B23" s="89" t="s">
        <v>534</v>
      </c>
      <c r="C23" s="88"/>
      <c r="D23" s="88"/>
      <c r="E23" s="459"/>
      <c r="F23" s="459"/>
      <c r="G23" s="459"/>
      <c r="H23" s="459"/>
      <c r="I23" s="459"/>
      <c r="J23" s="459"/>
      <c r="K23" s="459"/>
    </row>
    <row r="24" spans="1:12" s="28" customFormat="1" ht="15" customHeight="1">
      <c r="B24" s="443" t="s">
        <v>361</v>
      </c>
      <c r="C24" s="443"/>
      <c r="D24" s="443"/>
      <c r="E24" s="443"/>
      <c r="F24" s="443"/>
      <c r="G24" s="443"/>
      <c r="H24" s="443"/>
      <c r="I24" s="443"/>
      <c r="J24" s="443"/>
      <c r="K24" s="443"/>
    </row>
    <row r="25" spans="1:12" s="28" customFormat="1" ht="15" customHeight="1">
      <c r="B25" s="443" t="s">
        <v>535</v>
      </c>
      <c r="C25" s="443"/>
      <c r="D25" s="443"/>
      <c r="E25" s="443"/>
      <c r="F25" s="443"/>
      <c r="G25" s="443"/>
      <c r="H25" s="443"/>
      <c r="I25" s="443"/>
      <c r="J25" s="443"/>
      <c r="K25" s="443"/>
    </row>
    <row r="26" spans="1:12" s="28" customFormat="1" ht="15" customHeight="1">
      <c r="B26" s="443" t="s">
        <v>362</v>
      </c>
      <c r="C26" s="443"/>
      <c r="D26" s="443"/>
      <c r="E26" s="443"/>
      <c r="F26" s="443"/>
      <c r="G26" s="443"/>
      <c r="H26" s="443"/>
      <c r="I26" s="443"/>
      <c r="J26" s="443"/>
      <c r="K26" s="443"/>
    </row>
    <row r="27" spans="1:12" s="28" customFormat="1" ht="15" customHeight="1">
      <c r="A27" s="29"/>
      <c r="B27" s="466" t="s">
        <v>363</v>
      </c>
      <c r="C27" s="466"/>
      <c r="D27" s="466"/>
      <c r="E27" s="466"/>
      <c r="F27" s="466"/>
      <c r="G27" s="466"/>
      <c r="H27" s="466"/>
      <c r="I27" s="466"/>
      <c r="J27" s="466"/>
      <c r="K27" s="466"/>
    </row>
    <row r="28" spans="1:12" s="28" customFormat="1" ht="15" customHeight="1">
      <c r="B28" s="466" t="s">
        <v>364</v>
      </c>
      <c r="C28" s="466"/>
      <c r="D28" s="466"/>
      <c r="E28" s="466"/>
      <c r="F28" s="466"/>
      <c r="G28" s="466"/>
      <c r="H28" s="466"/>
      <c r="I28" s="466"/>
      <c r="J28" s="466"/>
      <c r="K28" s="466"/>
    </row>
    <row r="29" spans="1:12" s="28" customFormat="1">
      <c r="B29" s="467" t="s">
        <v>365</v>
      </c>
      <c r="C29" s="467"/>
      <c r="D29" s="467"/>
      <c r="E29" s="467"/>
      <c r="F29" s="467"/>
      <c r="G29" s="467"/>
      <c r="H29" s="467"/>
      <c r="I29" s="467"/>
      <c r="J29" s="467"/>
      <c r="K29" s="467"/>
    </row>
    <row r="30" spans="1:12" s="28" customFormat="1" ht="15" customHeight="1">
      <c r="A30" s="29"/>
      <c r="B30" s="395" t="s">
        <v>350</v>
      </c>
      <c r="C30" s="395"/>
      <c r="D30" s="395"/>
      <c r="E30" s="395"/>
      <c r="F30" s="395"/>
      <c r="G30" s="395"/>
      <c r="H30" s="395"/>
      <c r="I30" s="395"/>
      <c r="J30" s="395"/>
      <c r="K30" s="395"/>
    </row>
    <row r="31" spans="1:12" s="28" customFormat="1" ht="5.0999999999999996" customHeight="1">
      <c r="A31" s="428"/>
      <c r="B31" s="428"/>
      <c r="C31" s="428"/>
      <c r="D31" s="428"/>
      <c r="E31" s="428"/>
      <c r="F31" s="428"/>
      <c r="G31" s="428"/>
      <c r="H31" s="428"/>
      <c r="I31" s="428"/>
      <c r="J31" s="428"/>
      <c r="K31" s="428"/>
    </row>
  </sheetData>
  <mergeCells count="28">
    <mergeCell ref="B27:K27"/>
    <mergeCell ref="B28:K28"/>
    <mergeCell ref="B29:K29"/>
    <mergeCell ref="B30:K30"/>
    <mergeCell ref="A31:K31"/>
    <mergeCell ref="B26:K26"/>
    <mergeCell ref="A12:B17"/>
    <mergeCell ref="C12:E13"/>
    <mergeCell ref="B19:K19"/>
    <mergeCell ref="B20:K20"/>
    <mergeCell ref="B21:D21"/>
    <mergeCell ref="E21:K21"/>
    <mergeCell ref="B22:D22"/>
    <mergeCell ref="E22:K22"/>
    <mergeCell ref="E23:K23"/>
    <mergeCell ref="B24:K24"/>
    <mergeCell ref="B25:K25"/>
    <mergeCell ref="E15:E17"/>
    <mergeCell ref="D15:D17"/>
    <mergeCell ref="C15:C17"/>
    <mergeCell ref="A5:C10"/>
    <mergeCell ref="D5:E5"/>
    <mergeCell ref="G5:I10"/>
    <mergeCell ref="J5:K5"/>
    <mergeCell ref="D7:D10"/>
    <mergeCell ref="E7:E10"/>
    <mergeCell ref="J7:J10"/>
    <mergeCell ref="K7:K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K27"/>
  <sheetViews>
    <sheetView workbookViewId="0">
      <selection activeCell="J30" sqref="J30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s="28" customFormat="1" ht="5.0999999999999996" customHeight="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428"/>
    </row>
    <row r="2" spans="1:11" s="28" customFormat="1" ht="24.95" customHeight="1"/>
    <row r="3" spans="1:11" s="28" customFormat="1" ht="5.0999999999999996" customHeight="1"/>
    <row r="4" spans="1:11" s="28" customFormat="1" ht="20.100000000000001" customHeight="1">
      <c r="A4" s="444"/>
      <c r="B4" s="468"/>
      <c r="C4" s="445"/>
      <c r="D4" s="470" t="s">
        <v>371</v>
      </c>
      <c r="E4" s="471"/>
      <c r="G4" s="444"/>
      <c r="H4" s="468"/>
      <c r="I4" s="445"/>
      <c r="J4" s="470" t="s">
        <v>372</v>
      </c>
      <c r="K4" s="471"/>
    </row>
    <row r="5" spans="1:11" s="28" customFormat="1" ht="20.100000000000001" customHeight="1">
      <c r="A5" s="446"/>
      <c r="B5" s="428"/>
      <c r="C5" s="447"/>
      <c r="D5" s="30" t="s">
        <v>0</v>
      </c>
      <c r="E5" s="30" t="s">
        <v>1</v>
      </c>
      <c r="G5" s="446"/>
      <c r="H5" s="428"/>
      <c r="I5" s="447"/>
      <c r="J5" s="30" t="s">
        <v>0</v>
      </c>
      <c r="K5" s="30" t="s">
        <v>1</v>
      </c>
    </row>
    <row r="6" spans="1:11" s="28" customFormat="1" ht="35.1" customHeight="1">
      <c r="A6" s="446"/>
      <c r="B6" s="428"/>
      <c r="C6" s="447"/>
      <c r="D6" s="53" t="s">
        <v>380</v>
      </c>
      <c r="E6" s="87">
        <f>VLOOKUP(D6,Цены!$A$1:$B$381,2,FALSE)</f>
        <v>2357</v>
      </c>
      <c r="G6" s="446"/>
      <c r="H6" s="428"/>
      <c r="I6" s="447"/>
      <c r="J6" s="53" t="s">
        <v>381</v>
      </c>
      <c r="K6" s="87">
        <f>VLOOKUP(J6,Цены!$A$1:$B$381,2,FALSE)</f>
        <v>2357</v>
      </c>
    </row>
    <row r="7" spans="1:11" s="28" customFormat="1" ht="35.1" customHeight="1">
      <c r="A7" s="448"/>
      <c r="B7" s="469"/>
      <c r="C7" s="449"/>
      <c r="D7" s="83" t="s">
        <v>450</v>
      </c>
      <c r="E7" s="67" t="s">
        <v>486</v>
      </c>
      <c r="G7" s="448"/>
      <c r="H7" s="469"/>
      <c r="I7" s="449"/>
      <c r="J7" s="83" t="s">
        <v>450</v>
      </c>
      <c r="K7" s="67" t="s">
        <v>486</v>
      </c>
    </row>
    <row r="8" spans="1:11" s="28" customFormat="1" ht="5.0999999999999996" customHeight="1"/>
    <row r="9" spans="1:11" s="28" customFormat="1" ht="20.100000000000001" customHeight="1">
      <c r="A9" s="444"/>
      <c r="B9" s="468"/>
      <c r="C9" s="445"/>
      <c r="D9" s="470" t="s">
        <v>373</v>
      </c>
      <c r="E9" s="471"/>
      <c r="G9" s="444"/>
      <c r="H9" s="468"/>
      <c r="I9" s="445"/>
      <c r="J9" s="470" t="s">
        <v>374</v>
      </c>
      <c r="K9" s="471"/>
    </row>
    <row r="10" spans="1:11" s="28" customFormat="1" ht="20.100000000000001" customHeight="1">
      <c r="A10" s="446"/>
      <c r="B10" s="428"/>
      <c r="C10" s="447"/>
      <c r="D10" s="30" t="s">
        <v>0</v>
      </c>
      <c r="E10" s="30" t="s">
        <v>1</v>
      </c>
      <c r="G10" s="446"/>
      <c r="H10" s="428"/>
      <c r="I10" s="447"/>
      <c r="J10" s="30" t="s">
        <v>0</v>
      </c>
      <c r="K10" s="30" t="s">
        <v>1</v>
      </c>
    </row>
    <row r="11" spans="1:11" s="28" customFormat="1" ht="35.1" customHeight="1">
      <c r="A11" s="446"/>
      <c r="B11" s="428"/>
      <c r="C11" s="447"/>
      <c r="D11" s="53" t="s">
        <v>382</v>
      </c>
      <c r="E11" s="87">
        <f>VLOOKUP(D11,Цены!$A$1:$B$381,2,FALSE)</f>
        <v>2854</v>
      </c>
      <c r="G11" s="446"/>
      <c r="H11" s="428"/>
      <c r="I11" s="447"/>
      <c r="J11" s="53" t="s">
        <v>383</v>
      </c>
      <c r="K11" s="87">
        <f>VLOOKUP(J11,Цены!$A$1:$B$381,2,FALSE)</f>
        <v>2854</v>
      </c>
    </row>
    <row r="12" spans="1:11" s="28" customFormat="1" ht="35.1" customHeight="1">
      <c r="A12" s="448"/>
      <c r="B12" s="469"/>
      <c r="C12" s="449"/>
      <c r="D12" s="83" t="s">
        <v>450</v>
      </c>
      <c r="E12" s="67" t="s">
        <v>486</v>
      </c>
      <c r="G12" s="448"/>
      <c r="H12" s="469"/>
      <c r="I12" s="449"/>
      <c r="J12" s="83" t="s">
        <v>450</v>
      </c>
      <c r="K12" s="67" t="s">
        <v>486</v>
      </c>
    </row>
    <row r="13" spans="1:11" s="28" customFormat="1" ht="5.0999999999999996" customHeight="1"/>
    <row r="14" spans="1:11" s="28" customFormat="1" ht="20.100000000000001" customHeight="1">
      <c r="A14" s="444"/>
      <c r="B14" s="468"/>
      <c r="C14" s="445"/>
      <c r="D14" s="470" t="s">
        <v>375</v>
      </c>
      <c r="E14" s="471"/>
      <c r="G14" s="444"/>
      <c r="H14" s="468"/>
      <c r="I14" s="445"/>
      <c r="J14" s="470" t="s">
        <v>376</v>
      </c>
      <c r="K14" s="471"/>
    </row>
    <row r="15" spans="1:11" s="28" customFormat="1" ht="20.100000000000001" customHeight="1">
      <c r="A15" s="446"/>
      <c r="B15" s="428"/>
      <c r="C15" s="447"/>
      <c r="D15" s="30" t="s">
        <v>0</v>
      </c>
      <c r="E15" s="30" t="s">
        <v>1</v>
      </c>
      <c r="G15" s="446"/>
      <c r="H15" s="428"/>
      <c r="I15" s="447"/>
      <c r="J15" s="30" t="s">
        <v>0</v>
      </c>
      <c r="K15" s="30" t="s">
        <v>1</v>
      </c>
    </row>
    <row r="16" spans="1:11" s="28" customFormat="1" ht="35.1" customHeight="1">
      <c r="A16" s="446"/>
      <c r="B16" s="428"/>
      <c r="C16" s="447"/>
      <c r="D16" s="53" t="s">
        <v>384</v>
      </c>
      <c r="E16" s="87">
        <f>VLOOKUP(D16,Цены!$A$1:$B$381,2,FALSE)</f>
        <v>3352</v>
      </c>
      <c r="G16" s="446"/>
      <c r="H16" s="428"/>
      <c r="I16" s="447"/>
      <c r="J16" s="53" t="s">
        <v>385</v>
      </c>
      <c r="K16" s="87">
        <f>VLOOKUP(J16,Цены!$A$1:$B$381,2,FALSE)</f>
        <v>3352</v>
      </c>
    </row>
    <row r="17" spans="1:11" s="28" customFormat="1" ht="35.1" customHeight="1">
      <c r="A17" s="448"/>
      <c r="B17" s="469"/>
      <c r="C17" s="449"/>
      <c r="D17" s="83" t="s">
        <v>450</v>
      </c>
      <c r="E17" s="67" t="s">
        <v>486</v>
      </c>
      <c r="G17" s="448"/>
      <c r="H17" s="469"/>
      <c r="I17" s="449"/>
      <c r="J17" s="83" t="s">
        <v>450</v>
      </c>
      <c r="K17" s="67" t="s">
        <v>486</v>
      </c>
    </row>
    <row r="18" spans="1:11" s="28" customFormat="1" ht="5.0999999999999996" customHeight="1"/>
    <row r="19" spans="1:11" s="28" customFormat="1" ht="20.100000000000001" customHeight="1">
      <c r="A19" s="444"/>
      <c r="B19" s="468"/>
      <c r="C19" s="445"/>
      <c r="D19" s="470" t="s">
        <v>357</v>
      </c>
      <c r="E19" s="471"/>
      <c r="G19" s="444"/>
      <c r="H19" s="468"/>
      <c r="I19" s="445"/>
      <c r="J19" s="470" t="s">
        <v>378</v>
      </c>
      <c r="K19" s="471"/>
    </row>
    <row r="20" spans="1:11" s="28" customFormat="1" ht="20.100000000000001" customHeight="1">
      <c r="A20" s="446"/>
      <c r="B20" s="428"/>
      <c r="C20" s="447"/>
      <c r="D20" s="30" t="s">
        <v>0</v>
      </c>
      <c r="E20" s="30" t="s">
        <v>1</v>
      </c>
      <c r="G20" s="446"/>
      <c r="H20" s="428"/>
      <c r="I20" s="447"/>
      <c r="J20" s="30" t="s">
        <v>0</v>
      </c>
      <c r="K20" s="30" t="s">
        <v>1</v>
      </c>
    </row>
    <row r="21" spans="1:11" s="28" customFormat="1" ht="35.1" customHeight="1">
      <c r="A21" s="446"/>
      <c r="B21" s="428"/>
      <c r="C21" s="447"/>
      <c r="D21" s="53" t="s">
        <v>386</v>
      </c>
      <c r="E21" s="87">
        <f>VLOOKUP(D21,Цены!$A$1:$B$381,2,FALSE)</f>
        <v>1528</v>
      </c>
      <c r="G21" s="446"/>
      <c r="H21" s="428"/>
      <c r="I21" s="447"/>
      <c r="J21" s="53" t="s">
        <v>387</v>
      </c>
      <c r="K21" s="87">
        <f>VLOOKUP(J21,Цены!$A$1:$B$381,2,FALSE)</f>
        <v>3344</v>
      </c>
    </row>
    <row r="22" spans="1:11" s="28" customFormat="1" ht="35.1" customHeight="1">
      <c r="A22" s="448"/>
      <c r="B22" s="469"/>
      <c r="C22" s="449"/>
      <c r="D22" s="83" t="s">
        <v>450</v>
      </c>
      <c r="E22" s="67" t="s">
        <v>379</v>
      </c>
      <c r="G22" s="448"/>
      <c r="H22" s="469"/>
      <c r="I22" s="449"/>
      <c r="J22" s="83" t="s">
        <v>450</v>
      </c>
      <c r="K22" s="67" t="s">
        <v>486</v>
      </c>
    </row>
    <row r="23" spans="1:11" s="28" customFormat="1" ht="5.0999999999999996" customHeight="1"/>
    <row r="24" spans="1:11" s="28" customFormat="1" ht="20.100000000000001" customHeight="1">
      <c r="A24" s="444"/>
      <c r="B24" s="468"/>
      <c r="C24" s="445"/>
      <c r="D24" s="470" t="s">
        <v>377</v>
      </c>
      <c r="E24" s="471"/>
      <c r="G24"/>
      <c r="H24"/>
      <c r="I24"/>
      <c r="J24"/>
      <c r="K24"/>
    </row>
    <row r="25" spans="1:11" s="28" customFormat="1" ht="20.100000000000001" customHeight="1">
      <c r="A25" s="446"/>
      <c r="B25" s="428"/>
      <c r="C25" s="447"/>
      <c r="D25" s="30" t="s">
        <v>0</v>
      </c>
      <c r="E25" s="30" t="s">
        <v>1</v>
      </c>
      <c r="G25"/>
      <c r="H25"/>
      <c r="I25"/>
      <c r="J25"/>
      <c r="K25"/>
    </row>
    <row r="26" spans="1:11" s="28" customFormat="1" ht="35.1" customHeight="1">
      <c r="A26" s="446"/>
      <c r="B26" s="428"/>
      <c r="C26" s="447"/>
      <c r="D26" s="53" t="s">
        <v>388</v>
      </c>
      <c r="E26" s="87">
        <f>VLOOKUP(D26,Цены!$A$1:$B$381,2,FALSE)</f>
        <v>3344</v>
      </c>
      <c r="G26"/>
      <c r="H26"/>
      <c r="I26"/>
      <c r="J26"/>
      <c r="K26"/>
    </row>
    <row r="27" spans="1:11" s="28" customFormat="1" ht="35.1" customHeight="1">
      <c r="A27" s="448"/>
      <c r="B27" s="469"/>
      <c r="C27" s="449"/>
      <c r="D27" s="83" t="s">
        <v>450</v>
      </c>
      <c r="E27" s="67" t="s">
        <v>486</v>
      </c>
      <c r="G27"/>
      <c r="H27"/>
      <c r="I27"/>
      <c r="J27"/>
      <c r="K27"/>
    </row>
  </sheetData>
  <mergeCells count="19">
    <mergeCell ref="A24:C27"/>
    <mergeCell ref="D24:E24"/>
    <mergeCell ref="A14:C17"/>
    <mergeCell ref="D14:E14"/>
    <mergeCell ref="G14:I17"/>
    <mergeCell ref="J14:K14"/>
    <mergeCell ref="A19:C22"/>
    <mergeCell ref="D19:E19"/>
    <mergeCell ref="G19:I22"/>
    <mergeCell ref="J19:K19"/>
    <mergeCell ref="A9:C12"/>
    <mergeCell ref="D9:E9"/>
    <mergeCell ref="G9:I12"/>
    <mergeCell ref="J9:K9"/>
    <mergeCell ref="A1:K1"/>
    <mergeCell ref="A4:C7"/>
    <mergeCell ref="D4:E4"/>
    <mergeCell ref="G4:I7"/>
    <mergeCell ref="J4:K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4"/>
  <dimension ref="A1:G253"/>
  <sheetViews>
    <sheetView topLeftCell="A226" zoomScaleNormal="100" workbookViewId="0">
      <selection activeCell="E246" sqref="E246"/>
    </sheetView>
  </sheetViews>
  <sheetFormatPr defaultRowHeight="15"/>
  <cols>
    <col min="1" max="1" width="14.5703125" style="78" bestFit="1" customWidth="1"/>
    <col min="2" max="2" width="12.5703125" style="78" bestFit="1" customWidth="1"/>
    <col min="3" max="16384" width="9.140625" style="78"/>
  </cols>
  <sheetData>
    <row r="1" spans="1:7">
      <c r="A1" s="79" t="s">
        <v>514</v>
      </c>
      <c r="B1" s="79" t="s">
        <v>515</v>
      </c>
      <c r="G1" s="78" t="s">
        <v>565</v>
      </c>
    </row>
    <row r="2" spans="1:7">
      <c r="A2" s="102" t="s">
        <v>130</v>
      </c>
      <c r="B2" s="103">
        <v>18924</v>
      </c>
    </row>
    <row r="3" spans="1:7">
      <c r="A3" s="102" t="s">
        <v>131</v>
      </c>
      <c r="B3" s="103">
        <v>18938</v>
      </c>
    </row>
    <row r="4" spans="1:7">
      <c r="A4" s="102" t="s">
        <v>132</v>
      </c>
      <c r="B4" s="103">
        <v>19538</v>
      </c>
    </row>
    <row r="5" spans="1:7">
      <c r="A5" s="102" t="s">
        <v>133</v>
      </c>
      <c r="B5" s="103">
        <v>19667</v>
      </c>
    </row>
    <row r="6" spans="1:7">
      <c r="A6" s="102" t="s">
        <v>134</v>
      </c>
      <c r="B6" s="103">
        <v>28923</v>
      </c>
    </row>
    <row r="7" spans="1:7">
      <c r="A7" s="102" t="s">
        <v>135</v>
      </c>
      <c r="B7" s="103">
        <v>32178</v>
      </c>
    </row>
    <row r="8" spans="1:7">
      <c r="A8" s="102" t="s">
        <v>136</v>
      </c>
      <c r="B8" s="103">
        <v>35217</v>
      </c>
    </row>
    <row r="9" spans="1:7">
      <c r="A9" s="102" t="s">
        <v>140</v>
      </c>
      <c r="B9" s="103">
        <v>25487</v>
      </c>
    </row>
    <row r="10" spans="1:7">
      <c r="A10" s="102" t="s">
        <v>143</v>
      </c>
      <c r="B10" s="103">
        <v>98500</v>
      </c>
    </row>
    <row r="11" spans="1:7">
      <c r="A11" s="102" t="s">
        <v>144</v>
      </c>
      <c r="B11" s="103">
        <v>98500</v>
      </c>
    </row>
    <row r="12" spans="1:7">
      <c r="A12" s="102" t="s">
        <v>173</v>
      </c>
      <c r="B12" s="103">
        <v>97580</v>
      </c>
    </row>
    <row r="13" spans="1:7">
      <c r="A13" s="102" t="s">
        <v>174</v>
      </c>
      <c r="B13" s="103">
        <v>97580</v>
      </c>
    </row>
    <row r="14" spans="1:7">
      <c r="A14" s="102" t="s">
        <v>170</v>
      </c>
      <c r="B14" s="103">
        <v>57923</v>
      </c>
    </row>
    <row r="15" spans="1:7">
      <c r="A15" s="102" t="s">
        <v>321</v>
      </c>
      <c r="B15" s="103">
        <v>55999</v>
      </c>
    </row>
    <row r="16" spans="1:7">
      <c r="A16" s="102" t="s">
        <v>322</v>
      </c>
      <c r="B16" s="103">
        <v>55999</v>
      </c>
    </row>
    <row r="17" spans="1:2">
      <c r="A17" s="102" t="s">
        <v>171</v>
      </c>
      <c r="B17" s="103">
        <v>57923</v>
      </c>
    </row>
    <row r="18" spans="1:2">
      <c r="A18" s="102" t="s">
        <v>312</v>
      </c>
      <c r="B18" s="103">
        <v>70362</v>
      </c>
    </row>
    <row r="19" spans="1:2">
      <c r="A19" s="102" t="s">
        <v>325</v>
      </c>
      <c r="B19" s="103">
        <v>68438</v>
      </c>
    </row>
    <row r="20" spans="1:2">
      <c r="A20" s="102" t="s">
        <v>326</v>
      </c>
      <c r="B20" s="103">
        <v>68438</v>
      </c>
    </row>
    <row r="21" spans="1:2">
      <c r="A21" s="102" t="s">
        <v>311</v>
      </c>
      <c r="B21" s="103">
        <v>70362</v>
      </c>
    </row>
    <row r="22" spans="1:2">
      <c r="A22" s="102" t="s">
        <v>341</v>
      </c>
      <c r="B22" s="103">
        <v>35941</v>
      </c>
    </row>
    <row r="23" spans="1:2">
      <c r="A23" s="102" t="s">
        <v>339</v>
      </c>
      <c r="B23" s="103">
        <v>35941</v>
      </c>
    </row>
    <row r="24" spans="1:2">
      <c r="A24" s="102" t="s">
        <v>342</v>
      </c>
      <c r="B24" s="103">
        <v>38123</v>
      </c>
    </row>
    <row r="25" spans="1:2">
      <c r="A25" s="102" t="s">
        <v>340</v>
      </c>
      <c r="B25" s="103">
        <v>38123</v>
      </c>
    </row>
    <row r="26" spans="1:2">
      <c r="A26" s="102" t="s">
        <v>343</v>
      </c>
      <c r="B26" s="103">
        <v>33412</v>
      </c>
    </row>
    <row r="27" spans="1:2">
      <c r="A27" s="102" t="s">
        <v>423</v>
      </c>
      <c r="B27" s="103">
        <v>33412</v>
      </c>
    </row>
    <row r="28" spans="1:2">
      <c r="A28" s="102" t="s">
        <v>345</v>
      </c>
      <c r="B28" s="103">
        <v>34751</v>
      </c>
    </row>
    <row r="29" spans="1:2">
      <c r="A29" s="102" t="s">
        <v>344</v>
      </c>
      <c r="B29" s="103">
        <v>34751</v>
      </c>
    </row>
    <row r="30" spans="1:2">
      <c r="A30" s="102" t="s">
        <v>266</v>
      </c>
      <c r="B30" s="103">
        <v>39825</v>
      </c>
    </row>
    <row r="31" spans="1:2">
      <c r="A31" s="102" t="s">
        <v>97</v>
      </c>
      <c r="B31" s="103">
        <v>36028</v>
      </c>
    </row>
    <row r="32" spans="1:2">
      <c r="A32" s="102" t="s">
        <v>316</v>
      </c>
      <c r="B32" s="103">
        <v>37901</v>
      </c>
    </row>
    <row r="33" spans="1:2">
      <c r="A33" s="102" t="s">
        <v>315</v>
      </c>
      <c r="B33" s="103">
        <v>34105</v>
      </c>
    </row>
    <row r="34" spans="1:2">
      <c r="A34" s="102" t="s">
        <v>267</v>
      </c>
      <c r="B34" s="103">
        <v>34799</v>
      </c>
    </row>
    <row r="35" spans="1:2">
      <c r="A35" s="102" t="s">
        <v>99</v>
      </c>
      <c r="B35" s="103">
        <v>31863</v>
      </c>
    </row>
    <row r="36" spans="1:2">
      <c r="A36" s="102" t="s">
        <v>318</v>
      </c>
      <c r="B36" s="103">
        <v>32886</v>
      </c>
    </row>
    <row r="37" spans="1:2">
      <c r="A37" s="102" t="s">
        <v>317</v>
      </c>
      <c r="B37" s="103">
        <v>29950</v>
      </c>
    </row>
    <row r="38" spans="1:2">
      <c r="A38" s="102" t="s">
        <v>268</v>
      </c>
      <c r="B38" s="103">
        <v>40161</v>
      </c>
    </row>
    <row r="39" spans="1:2">
      <c r="A39" s="102" t="s">
        <v>100</v>
      </c>
      <c r="B39" s="103">
        <v>36784</v>
      </c>
    </row>
    <row r="40" spans="1:2">
      <c r="A40" s="102" t="s">
        <v>320</v>
      </c>
      <c r="B40" s="103">
        <v>38242</v>
      </c>
    </row>
    <row r="41" spans="1:2">
      <c r="A41" s="102" t="s">
        <v>319</v>
      </c>
      <c r="B41" s="103">
        <v>34866</v>
      </c>
    </row>
    <row r="42" spans="1:2">
      <c r="A42" s="102" t="s">
        <v>269</v>
      </c>
      <c r="B42" s="103">
        <v>45427</v>
      </c>
    </row>
    <row r="43" spans="1:2">
      <c r="A43" s="102" t="s">
        <v>102</v>
      </c>
      <c r="B43" s="103">
        <v>41099</v>
      </c>
    </row>
    <row r="44" spans="1:2">
      <c r="A44" s="102" t="s">
        <v>271</v>
      </c>
      <c r="B44" s="103">
        <v>40398</v>
      </c>
    </row>
    <row r="45" spans="1:2">
      <c r="A45" s="102" t="s">
        <v>105</v>
      </c>
      <c r="B45" s="103">
        <v>36940</v>
      </c>
    </row>
    <row r="46" spans="1:2">
      <c r="A46" s="102" t="s">
        <v>270</v>
      </c>
      <c r="B46" s="103">
        <v>43406</v>
      </c>
    </row>
    <row r="47" spans="1:2">
      <c r="A47" s="102" t="s">
        <v>104</v>
      </c>
      <c r="B47" s="103">
        <v>39069</v>
      </c>
    </row>
    <row r="48" spans="1:2">
      <c r="A48" s="102" t="s">
        <v>283</v>
      </c>
      <c r="B48" s="103">
        <v>40182</v>
      </c>
    </row>
    <row r="49" spans="1:2">
      <c r="A49" s="102" t="s">
        <v>107</v>
      </c>
      <c r="B49" s="103">
        <v>36402</v>
      </c>
    </row>
    <row r="50" spans="1:2">
      <c r="A50" s="102" t="s">
        <v>284</v>
      </c>
      <c r="B50" s="103">
        <v>41061</v>
      </c>
    </row>
    <row r="51" spans="1:2">
      <c r="A51" s="102" t="s">
        <v>109</v>
      </c>
      <c r="B51" s="103">
        <v>36740</v>
      </c>
    </row>
    <row r="52" spans="1:2">
      <c r="A52" s="102" t="s">
        <v>272</v>
      </c>
      <c r="B52" s="103">
        <v>41145</v>
      </c>
    </row>
    <row r="53" spans="1:2">
      <c r="A53" s="102" t="s">
        <v>420</v>
      </c>
      <c r="B53" s="103">
        <v>36815</v>
      </c>
    </row>
    <row r="54" spans="1:2">
      <c r="A54" s="102" t="s">
        <v>273</v>
      </c>
      <c r="B54" s="103">
        <v>46335</v>
      </c>
    </row>
    <row r="55" spans="1:2">
      <c r="A55" s="102" t="s">
        <v>111</v>
      </c>
      <c r="B55" s="103">
        <v>41786</v>
      </c>
    </row>
    <row r="56" spans="1:2">
      <c r="A56" s="102" t="s">
        <v>422</v>
      </c>
      <c r="B56" s="103">
        <v>45542</v>
      </c>
    </row>
    <row r="57" spans="1:2">
      <c r="A57" s="102" t="s">
        <v>421</v>
      </c>
      <c r="B57" s="103">
        <v>41255</v>
      </c>
    </row>
    <row r="58" spans="1:2">
      <c r="A58" s="102" t="s">
        <v>274</v>
      </c>
      <c r="B58" s="103">
        <v>40513</v>
      </c>
    </row>
    <row r="59" spans="1:2">
      <c r="A59" s="102" t="s">
        <v>114</v>
      </c>
      <c r="B59" s="103">
        <v>37096</v>
      </c>
    </row>
    <row r="60" spans="1:2">
      <c r="A60" s="102" t="s">
        <v>275</v>
      </c>
      <c r="B60" s="103">
        <v>45963</v>
      </c>
    </row>
    <row r="61" spans="1:2">
      <c r="A61" s="102" t="s">
        <v>115</v>
      </c>
      <c r="B61" s="103">
        <v>42104</v>
      </c>
    </row>
    <row r="62" spans="1:2">
      <c r="A62" s="102" t="s">
        <v>276</v>
      </c>
      <c r="B62" s="103">
        <v>48405</v>
      </c>
    </row>
    <row r="63" spans="1:2">
      <c r="A63" s="102" t="s">
        <v>117</v>
      </c>
      <c r="B63" s="103">
        <v>43877</v>
      </c>
    </row>
    <row r="64" spans="1:2">
      <c r="A64" s="102" t="s">
        <v>277</v>
      </c>
      <c r="B64" s="103">
        <v>43360</v>
      </c>
    </row>
    <row r="65" spans="1:2">
      <c r="A65" s="102" t="s">
        <v>119</v>
      </c>
      <c r="B65" s="103">
        <v>39698</v>
      </c>
    </row>
    <row r="66" spans="1:2">
      <c r="A66" s="102" t="s">
        <v>278</v>
      </c>
      <c r="B66" s="103">
        <v>47564</v>
      </c>
    </row>
    <row r="67" spans="1:2">
      <c r="A67" s="102" t="s">
        <v>120</v>
      </c>
      <c r="B67" s="103">
        <v>43526</v>
      </c>
    </row>
    <row r="68" spans="1:2">
      <c r="A68" s="102" t="s">
        <v>279</v>
      </c>
      <c r="B68" s="103">
        <v>51247</v>
      </c>
    </row>
    <row r="69" spans="1:2">
      <c r="A69" s="102" t="s">
        <v>122</v>
      </c>
      <c r="B69" s="103">
        <v>46481</v>
      </c>
    </row>
    <row r="70" spans="1:2">
      <c r="A70" s="102" t="s">
        <v>280</v>
      </c>
      <c r="B70" s="103">
        <v>46210</v>
      </c>
    </row>
    <row r="71" spans="1:2">
      <c r="A71" s="102" t="s">
        <v>123</v>
      </c>
      <c r="B71" s="103">
        <v>42313</v>
      </c>
    </row>
    <row r="72" spans="1:2">
      <c r="A72" s="102" t="s">
        <v>281</v>
      </c>
      <c r="B72" s="103">
        <v>51256</v>
      </c>
    </row>
    <row r="73" spans="1:2">
      <c r="A73" s="102" t="s">
        <v>125</v>
      </c>
      <c r="B73" s="103">
        <v>46920</v>
      </c>
    </row>
    <row r="74" spans="1:2">
      <c r="A74" s="102" t="s">
        <v>282</v>
      </c>
      <c r="B74" s="103">
        <v>49271</v>
      </c>
    </row>
    <row r="75" spans="1:2">
      <c r="A75" s="102" t="s">
        <v>126</v>
      </c>
      <c r="B75" s="103">
        <v>44456</v>
      </c>
    </row>
    <row r="76" spans="1:2">
      <c r="A76" s="102" t="s">
        <v>172</v>
      </c>
      <c r="B76" s="103">
        <v>46882</v>
      </c>
    </row>
    <row r="77" spans="1:2">
      <c r="A77" s="102" t="s">
        <v>127</v>
      </c>
      <c r="B77" s="103">
        <v>42122</v>
      </c>
    </row>
    <row r="78" spans="1:2">
      <c r="A78" s="102" t="s">
        <v>499</v>
      </c>
      <c r="B78" s="103">
        <v>34746</v>
      </c>
    </row>
    <row r="79" spans="1:2">
      <c r="A79" s="102" t="s">
        <v>498</v>
      </c>
      <c r="B79" s="103">
        <v>31435</v>
      </c>
    </row>
    <row r="80" spans="1:2">
      <c r="A80" s="102" t="s">
        <v>176</v>
      </c>
      <c r="B80" s="103">
        <v>18684</v>
      </c>
    </row>
    <row r="81" spans="1:2">
      <c r="A81" s="102" t="s">
        <v>175</v>
      </c>
      <c r="B81" s="103">
        <v>16743</v>
      </c>
    </row>
    <row r="82" spans="1:2">
      <c r="A82" s="102" t="s">
        <v>179</v>
      </c>
      <c r="B82" s="103">
        <v>22921</v>
      </c>
    </row>
    <row r="83" spans="1:2">
      <c r="A83" s="102" t="s">
        <v>178</v>
      </c>
      <c r="B83" s="103">
        <v>20646</v>
      </c>
    </row>
    <row r="84" spans="1:2">
      <c r="A84" s="102" t="s">
        <v>166</v>
      </c>
      <c r="B84" s="103">
        <v>1797</v>
      </c>
    </row>
    <row r="85" spans="1:2">
      <c r="A85" s="102" t="s">
        <v>167</v>
      </c>
      <c r="B85" s="103">
        <v>1817</v>
      </c>
    </row>
    <row r="86" spans="1:2">
      <c r="A86" s="102" t="s">
        <v>168</v>
      </c>
      <c r="B86" s="103">
        <v>2902</v>
      </c>
    </row>
    <row r="87" spans="1:2">
      <c r="A87" s="102" t="s">
        <v>546</v>
      </c>
      <c r="B87" s="103">
        <v>9233</v>
      </c>
    </row>
    <row r="88" spans="1:2">
      <c r="A88" s="102" t="s">
        <v>547</v>
      </c>
      <c r="B88" s="103">
        <v>8215</v>
      </c>
    </row>
    <row r="89" spans="1:2">
      <c r="A89" s="102" t="s">
        <v>380</v>
      </c>
      <c r="B89" s="103">
        <v>2357</v>
      </c>
    </row>
    <row r="90" spans="1:2">
      <c r="A90" s="102" t="s">
        <v>381</v>
      </c>
      <c r="B90" s="103">
        <v>2357</v>
      </c>
    </row>
    <row r="91" spans="1:2">
      <c r="A91" s="102" t="s">
        <v>382</v>
      </c>
      <c r="B91" s="103">
        <v>2854</v>
      </c>
    </row>
    <row r="92" spans="1:2">
      <c r="A92" s="102" t="s">
        <v>383</v>
      </c>
      <c r="B92" s="103">
        <v>2854</v>
      </c>
    </row>
    <row r="93" spans="1:2">
      <c r="A93" s="102" t="s">
        <v>384</v>
      </c>
      <c r="B93" s="103">
        <v>3352</v>
      </c>
    </row>
    <row r="94" spans="1:2">
      <c r="A94" s="102" t="s">
        <v>385</v>
      </c>
      <c r="B94" s="103">
        <v>3352</v>
      </c>
    </row>
    <row r="95" spans="1:2">
      <c r="A95" s="102" t="s">
        <v>386</v>
      </c>
      <c r="B95" s="103">
        <v>1528</v>
      </c>
    </row>
    <row r="96" spans="1:2">
      <c r="A96" s="102" t="s">
        <v>388</v>
      </c>
      <c r="B96" s="103">
        <v>3344</v>
      </c>
    </row>
    <row r="97" spans="1:2">
      <c r="A97" s="102" t="s">
        <v>387</v>
      </c>
      <c r="B97" s="103">
        <v>3344</v>
      </c>
    </row>
    <row r="98" spans="1:2">
      <c r="A98" s="102" t="s">
        <v>33</v>
      </c>
      <c r="B98" s="103">
        <v>16930</v>
      </c>
    </row>
    <row r="99" spans="1:2">
      <c r="A99" s="102" t="s">
        <v>211</v>
      </c>
      <c r="B99" s="103">
        <v>18686</v>
      </c>
    </row>
    <row r="100" spans="1:2">
      <c r="A100" s="102" t="s">
        <v>390</v>
      </c>
      <c r="B100" s="103">
        <v>16652</v>
      </c>
    </row>
    <row r="101" spans="1:2">
      <c r="A101" s="102" t="s">
        <v>389</v>
      </c>
      <c r="B101" s="103">
        <v>16652</v>
      </c>
    </row>
    <row r="102" spans="1:2">
      <c r="A102" s="102" t="s">
        <v>35</v>
      </c>
      <c r="B102" s="103">
        <v>22482</v>
      </c>
    </row>
    <row r="103" spans="1:2">
      <c r="A103" s="102" t="s">
        <v>36</v>
      </c>
      <c r="B103" s="103">
        <v>22482</v>
      </c>
    </row>
    <row r="104" spans="1:2">
      <c r="A104" s="102" t="s">
        <v>212</v>
      </c>
      <c r="B104" s="103">
        <v>24380</v>
      </c>
    </row>
    <row r="105" spans="1:2">
      <c r="A105" s="102" t="s">
        <v>213</v>
      </c>
      <c r="B105" s="103">
        <v>24380</v>
      </c>
    </row>
    <row r="106" spans="1:2">
      <c r="A106" s="102" t="s">
        <v>39</v>
      </c>
      <c r="B106" s="103">
        <v>20177</v>
      </c>
    </row>
    <row r="107" spans="1:2">
      <c r="A107" s="102" t="s">
        <v>40</v>
      </c>
      <c r="B107" s="103">
        <v>20177</v>
      </c>
    </row>
    <row r="108" spans="1:2">
      <c r="A108" s="102" t="s">
        <v>214</v>
      </c>
      <c r="B108" s="103">
        <v>21645</v>
      </c>
    </row>
    <row r="109" spans="1:2">
      <c r="A109" s="102" t="s">
        <v>215</v>
      </c>
      <c r="B109" s="103">
        <v>21645</v>
      </c>
    </row>
    <row r="110" spans="1:2">
      <c r="A110" s="102" t="s">
        <v>392</v>
      </c>
      <c r="B110" s="103">
        <v>24616</v>
      </c>
    </row>
    <row r="111" spans="1:2">
      <c r="A111" s="102" t="s">
        <v>391</v>
      </c>
      <c r="B111" s="103">
        <v>24616</v>
      </c>
    </row>
    <row r="112" spans="1:2">
      <c r="A112" s="102" t="s">
        <v>45</v>
      </c>
      <c r="B112" s="103">
        <v>25079</v>
      </c>
    </row>
    <row r="113" spans="1:2">
      <c r="A113" s="102" t="s">
        <v>46</v>
      </c>
      <c r="B113" s="103">
        <v>25079</v>
      </c>
    </row>
    <row r="114" spans="1:2">
      <c r="A114" s="102" t="s">
        <v>217</v>
      </c>
      <c r="B114" s="103">
        <v>27243</v>
      </c>
    </row>
    <row r="115" spans="1:2">
      <c r="A115" s="102" t="s">
        <v>218</v>
      </c>
      <c r="B115" s="103">
        <v>27243</v>
      </c>
    </row>
    <row r="116" spans="1:2">
      <c r="A116" s="102" t="s">
        <v>47</v>
      </c>
      <c r="B116" s="103">
        <v>22782</v>
      </c>
    </row>
    <row r="117" spans="1:2">
      <c r="A117" s="102" t="s">
        <v>50</v>
      </c>
      <c r="B117" s="103">
        <v>22782</v>
      </c>
    </row>
    <row r="118" spans="1:2">
      <c r="A118" s="102" t="s">
        <v>219</v>
      </c>
      <c r="B118" s="103">
        <v>24511</v>
      </c>
    </row>
    <row r="119" spans="1:2">
      <c r="A119" s="102" t="s">
        <v>220</v>
      </c>
      <c r="B119" s="103">
        <v>24511</v>
      </c>
    </row>
    <row r="120" spans="1:2">
      <c r="A120" s="102" t="s">
        <v>419</v>
      </c>
      <c r="B120" s="103">
        <v>28044</v>
      </c>
    </row>
    <row r="121" spans="1:2">
      <c r="A121" s="102" t="s">
        <v>418</v>
      </c>
      <c r="B121" s="103">
        <v>28044</v>
      </c>
    </row>
    <row r="122" spans="1:2">
      <c r="A122" s="102" t="s">
        <v>53</v>
      </c>
      <c r="B122" s="103">
        <v>24100</v>
      </c>
    </row>
    <row r="123" spans="1:2">
      <c r="A123" s="102" t="s">
        <v>54</v>
      </c>
      <c r="B123" s="103">
        <v>24100</v>
      </c>
    </row>
    <row r="124" spans="1:2">
      <c r="A124" s="102" t="s">
        <v>221</v>
      </c>
      <c r="B124" s="103">
        <v>26269</v>
      </c>
    </row>
    <row r="125" spans="1:2">
      <c r="A125" s="102" t="s">
        <v>222</v>
      </c>
      <c r="B125" s="103">
        <v>26269</v>
      </c>
    </row>
    <row r="126" spans="1:2">
      <c r="A126" s="102" t="s">
        <v>59</v>
      </c>
      <c r="B126" s="103">
        <v>22623</v>
      </c>
    </row>
    <row r="127" spans="1:2">
      <c r="A127" s="102" t="s">
        <v>60</v>
      </c>
      <c r="B127" s="103">
        <v>22623</v>
      </c>
    </row>
    <row r="128" spans="1:2">
      <c r="A128" s="102" t="s">
        <v>223</v>
      </c>
      <c r="B128" s="103">
        <v>24513</v>
      </c>
    </row>
    <row r="129" spans="1:2">
      <c r="A129" s="102" t="s">
        <v>224</v>
      </c>
      <c r="B129" s="103">
        <v>24513</v>
      </c>
    </row>
    <row r="130" spans="1:2">
      <c r="A130" s="102" t="s">
        <v>63</v>
      </c>
      <c r="B130" s="103">
        <v>22934</v>
      </c>
    </row>
    <row r="131" spans="1:2">
      <c r="A131" s="102" t="s">
        <v>64</v>
      </c>
      <c r="B131" s="103">
        <v>22934</v>
      </c>
    </row>
    <row r="132" spans="1:2">
      <c r="A132" s="102" t="s">
        <v>225</v>
      </c>
      <c r="B132" s="103">
        <v>25095</v>
      </c>
    </row>
    <row r="133" spans="1:2">
      <c r="A133" s="102" t="s">
        <v>226</v>
      </c>
      <c r="B133" s="103">
        <v>25095</v>
      </c>
    </row>
    <row r="134" spans="1:2">
      <c r="A134" s="102" t="s">
        <v>67</v>
      </c>
      <c r="B134" s="103">
        <v>22973</v>
      </c>
    </row>
    <row r="135" spans="1:2">
      <c r="A135" s="102" t="s">
        <v>68</v>
      </c>
      <c r="B135" s="103">
        <v>22973</v>
      </c>
    </row>
    <row r="136" spans="1:2">
      <c r="A136" s="102" t="s">
        <v>227</v>
      </c>
      <c r="B136" s="103">
        <v>25139</v>
      </c>
    </row>
    <row r="137" spans="1:2">
      <c r="A137" s="102" t="s">
        <v>228</v>
      </c>
      <c r="B137" s="103">
        <v>25139</v>
      </c>
    </row>
    <row r="138" spans="1:2">
      <c r="A138" s="102" t="s">
        <v>71</v>
      </c>
      <c r="B138" s="103">
        <v>25404</v>
      </c>
    </row>
    <row r="139" spans="1:2">
      <c r="A139" s="102" t="s">
        <v>72</v>
      </c>
      <c r="B139" s="103">
        <v>25404</v>
      </c>
    </row>
    <row r="140" spans="1:2">
      <c r="A140" s="102" t="s">
        <v>229</v>
      </c>
      <c r="B140" s="103">
        <v>27679</v>
      </c>
    </row>
    <row r="141" spans="1:2">
      <c r="A141" s="102" t="s">
        <v>230</v>
      </c>
      <c r="B141" s="103">
        <v>27679</v>
      </c>
    </row>
    <row r="142" spans="1:2">
      <c r="A142" s="102" t="s">
        <v>73</v>
      </c>
      <c r="B142" s="103">
        <v>26723</v>
      </c>
    </row>
    <row r="143" spans="1:2">
      <c r="A143" s="102" t="s">
        <v>74</v>
      </c>
      <c r="B143" s="103">
        <v>26723</v>
      </c>
    </row>
    <row r="144" spans="1:2">
      <c r="A144" s="102" t="s">
        <v>231</v>
      </c>
      <c r="B144" s="103">
        <v>28867</v>
      </c>
    </row>
    <row r="145" spans="1:2">
      <c r="A145" s="102" t="s">
        <v>232</v>
      </c>
      <c r="B145" s="103">
        <v>28867</v>
      </c>
    </row>
    <row r="146" spans="1:2">
      <c r="A146" s="102" t="s">
        <v>75</v>
      </c>
      <c r="B146" s="103">
        <v>24427</v>
      </c>
    </row>
    <row r="147" spans="1:2">
      <c r="A147" s="102" t="s">
        <v>76</v>
      </c>
      <c r="B147" s="103">
        <v>24427</v>
      </c>
    </row>
    <row r="148" spans="1:2">
      <c r="A148" s="102" t="s">
        <v>236</v>
      </c>
      <c r="B148" s="103">
        <v>26135</v>
      </c>
    </row>
    <row r="149" spans="1:2">
      <c r="A149" s="102" t="s">
        <v>237</v>
      </c>
      <c r="B149" s="103">
        <v>26135</v>
      </c>
    </row>
    <row r="150" spans="1:2">
      <c r="A150" s="102" t="s">
        <v>77</v>
      </c>
      <c r="B150" s="103">
        <v>28848</v>
      </c>
    </row>
    <row r="151" spans="1:2">
      <c r="A151" s="102" t="s">
        <v>78</v>
      </c>
      <c r="B151" s="103">
        <v>28848</v>
      </c>
    </row>
    <row r="152" spans="1:2">
      <c r="A152" s="102" t="s">
        <v>238</v>
      </c>
      <c r="B152" s="103">
        <v>31112</v>
      </c>
    </row>
    <row r="153" spans="1:2">
      <c r="A153" s="102" t="s">
        <v>239</v>
      </c>
      <c r="B153" s="103">
        <v>31112</v>
      </c>
    </row>
    <row r="154" spans="1:2">
      <c r="A154" s="102" t="s">
        <v>79</v>
      </c>
      <c r="B154" s="103">
        <v>26552</v>
      </c>
    </row>
    <row r="155" spans="1:2">
      <c r="A155" s="102" t="s">
        <v>80</v>
      </c>
      <c r="B155" s="103">
        <v>26552</v>
      </c>
    </row>
    <row r="156" spans="1:2">
      <c r="A156" s="102" t="s">
        <v>244</v>
      </c>
      <c r="B156" s="103">
        <v>28380</v>
      </c>
    </row>
    <row r="157" spans="1:2">
      <c r="A157" s="102" t="s">
        <v>245</v>
      </c>
      <c r="B157" s="103">
        <v>28380</v>
      </c>
    </row>
    <row r="158" spans="1:2">
      <c r="A158" s="102" t="s">
        <v>81</v>
      </c>
      <c r="B158" s="103">
        <v>30973</v>
      </c>
    </row>
    <row r="159" spans="1:2">
      <c r="A159" s="102" t="s">
        <v>82</v>
      </c>
      <c r="B159" s="103">
        <v>30973</v>
      </c>
    </row>
    <row r="160" spans="1:2">
      <c r="A160" s="102" t="s">
        <v>254</v>
      </c>
      <c r="B160" s="103">
        <v>33357</v>
      </c>
    </row>
    <row r="161" spans="1:2">
      <c r="A161" s="102" t="s">
        <v>255</v>
      </c>
      <c r="B161" s="103">
        <v>33357</v>
      </c>
    </row>
    <row r="162" spans="1:2">
      <c r="A162" s="102" t="s">
        <v>83</v>
      </c>
      <c r="B162" s="103">
        <v>28677</v>
      </c>
    </row>
    <row r="163" spans="1:2">
      <c r="A163" s="102" t="s">
        <v>84</v>
      </c>
      <c r="B163" s="103">
        <v>28677</v>
      </c>
    </row>
    <row r="164" spans="1:2">
      <c r="A164" s="102" t="s">
        <v>256</v>
      </c>
      <c r="B164" s="103">
        <v>30625</v>
      </c>
    </row>
    <row r="165" spans="1:2">
      <c r="A165" s="102" t="s">
        <v>257</v>
      </c>
      <c r="B165" s="103">
        <v>30625</v>
      </c>
    </row>
    <row r="166" spans="1:2">
      <c r="A166" s="102" t="s">
        <v>86</v>
      </c>
      <c r="B166" s="103">
        <v>29995</v>
      </c>
    </row>
    <row r="167" spans="1:2">
      <c r="A167" s="102" t="s">
        <v>87</v>
      </c>
      <c r="B167" s="103">
        <v>29995</v>
      </c>
    </row>
    <row r="168" spans="1:2">
      <c r="A168" s="102" t="s">
        <v>246</v>
      </c>
      <c r="B168" s="103">
        <v>32383</v>
      </c>
    </row>
    <row r="169" spans="1:2">
      <c r="A169" s="102" t="s">
        <v>247</v>
      </c>
      <c r="B169" s="103">
        <v>32383</v>
      </c>
    </row>
    <row r="170" spans="1:2">
      <c r="A170" s="102" t="s">
        <v>88</v>
      </c>
      <c r="B170" s="103">
        <v>28518</v>
      </c>
    </row>
    <row r="171" spans="1:2">
      <c r="A171" s="102" t="s">
        <v>89</v>
      </c>
      <c r="B171" s="103">
        <v>28518</v>
      </c>
    </row>
    <row r="172" spans="1:2">
      <c r="A172" s="102" t="s">
        <v>258</v>
      </c>
      <c r="B172" s="103">
        <v>30627</v>
      </c>
    </row>
    <row r="173" spans="1:2">
      <c r="A173" s="102" t="s">
        <v>259</v>
      </c>
      <c r="B173" s="103">
        <v>30627</v>
      </c>
    </row>
    <row r="174" spans="1:2">
      <c r="A174" s="102" t="s">
        <v>185</v>
      </c>
      <c r="B174" s="103">
        <v>11563</v>
      </c>
    </row>
    <row r="175" spans="1:2">
      <c r="A175" s="102" t="s">
        <v>186</v>
      </c>
      <c r="B175" s="103">
        <v>12858</v>
      </c>
    </row>
    <row r="176" spans="1:2">
      <c r="A176" s="102" t="s">
        <v>189</v>
      </c>
      <c r="B176" s="103">
        <v>17131</v>
      </c>
    </row>
    <row r="177" spans="1:2">
      <c r="A177" s="102" t="s">
        <v>187</v>
      </c>
      <c r="B177" s="103">
        <v>17131</v>
      </c>
    </row>
    <row r="178" spans="1:2">
      <c r="A178" s="102" t="s">
        <v>190</v>
      </c>
      <c r="B178" s="103">
        <v>18567</v>
      </c>
    </row>
    <row r="179" spans="1:2">
      <c r="A179" s="102" t="s">
        <v>188</v>
      </c>
      <c r="B179" s="103">
        <v>18567</v>
      </c>
    </row>
    <row r="180" spans="1:2">
      <c r="A180" s="102" t="s">
        <v>192</v>
      </c>
      <c r="B180" s="103">
        <v>18440</v>
      </c>
    </row>
    <row r="181" spans="1:2">
      <c r="A181" s="102" t="s">
        <v>191</v>
      </c>
      <c r="B181" s="103">
        <v>18440</v>
      </c>
    </row>
    <row r="182" spans="1:2">
      <c r="A182" s="102" t="s">
        <v>193</v>
      </c>
      <c r="B182" s="103">
        <v>20080</v>
      </c>
    </row>
    <row r="183" spans="1:2">
      <c r="A183" s="102" t="s">
        <v>194</v>
      </c>
      <c r="B183" s="103">
        <v>20080</v>
      </c>
    </row>
    <row r="184" spans="1:2">
      <c r="A184" s="102" t="s">
        <v>195</v>
      </c>
      <c r="B184" s="103">
        <v>17273</v>
      </c>
    </row>
    <row r="185" spans="1:2">
      <c r="A185" s="102" t="s">
        <v>197</v>
      </c>
      <c r="B185" s="103">
        <v>17273</v>
      </c>
    </row>
    <row r="186" spans="1:2">
      <c r="A186" s="102" t="s">
        <v>196</v>
      </c>
      <c r="B186" s="103">
        <v>18906</v>
      </c>
    </row>
    <row r="187" spans="1:2">
      <c r="A187" s="102" t="s">
        <v>198</v>
      </c>
      <c r="B187" s="103">
        <v>18906</v>
      </c>
    </row>
    <row r="188" spans="1:2">
      <c r="A188" s="102" t="s">
        <v>199</v>
      </c>
      <c r="B188" s="103">
        <v>19740</v>
      </c>
    </row>
    <row r="189" spans="1:2">
      <c r="A189" s="102" t="s">
        <v>201</v>
      </c>
      <c r="B189" s="103">
        <v>19740</v>
      </c>
    </row>
    <row r="190" spans="1:2">
      <c r="A190" s="102" t="s">
        <v>200</v>
      </c>
      <c r="B190" s="103">
        <v>21486</v>
      </c>
    </row>
    <row r="191" spans="1:2">
      <c r="A191" s="102" t="s">
        <v>202</v>
      </c>
      <c r="B191" s="103">
        <v>21486</v>
      </c>
    </row>
    <row r="192" spans="1:2">
      <c r="A192" s="102" t="s">
        <v>203</v>
      </c>
      <c r="B192" s="103">
        <v>17247</v>
      </c>
    </row>
    <row r="193" spans="1:2">
      <c r="A193" s="102" t="s">
        <v>204</v>
      </c>
      <c r="B193" s="103">
        <v>17247</v>
      </c>
    </row>
    <row r="194" spans="1:2">
      <c r="A194" s="102" t="s">
        <v>206</v>
      </c>
      <c r="B194" s="103">
        <v>18878</v>
      </c>
    </row>
    <row r="195" spans="1:2">
      <c r="A195" s="102" t="s">
        <v>205</v>
      </c>
      <c r="B195" s="103">
        <v>18878</v>
      </c>
    </row>
    <row r="196" spans="1:2">
      <c r="A196" s="102" t="s">
        <v>92</v>
      </c>
      <c r="B196" s="103">
        <v>28827</v>
      </c>
    </row>
    <row r="197" spans="1:2">
      <c r="A197" s="102" t="s">
        <v>93</v>
      </c>
      <c r="B197" s="103">
        <v>28827</v>
      </c>
    </row>
    <row r="198" spans="1:2">
      <c r="A198" s="102" t="s">
        <v>260</v>
      </c>
      <c r="B198" s="103">
        <v>31206</v>
      </c>
    </row>
    <row r="199" spans="1:2">
      <c r="A199" s="102" t="s">
        <v>261</v>
      </c>
      <c r="B199" s="103">
        <v>31206</v>
      </c>
    </row>
    <row r="200" spans="1:2">
      <c r="A200" s="102" t="s">
        <v>94</v>
      </c>
      <c r="B200" s="103">
        <v>28868</v>
      </c>
    </row>
    <row r="201" spans="1:2">
      <c r="A201" s="102" t="s">
        <v>95</v>
      </c>
      <c r="B201" s="103">
        <v>28868</v>
      </c>
    </row>
    <row r="202" spans="1:2">
      <c r="A202" s="102" t="s">
        <v>262</v>
      </c>
      <c r="B202" s="103">
        <v>31253</v>
      </c>
    </row>
    <row r="203" spans="1:2">
      <c r="A203" s="102" t="s">
        <v>263</v>
      </c>
      <c r="B203" s="103">
        <v>31253</v>
      </c>
    </row>
    <row r="204" spans="1:2">
      <c r="A204" s="102" t="s">
        <v>128</v>
      </c>
      <c r="B204" s="103">
        <v>28812</v>
      </c>
    </row>
    <row r="205" spans="1:2">
      <c r="A205" s="102" t="s">
        <v>129</v>
      </c>
      <c r="B205" s="103">
        <v>28812</v>
      </c>
    </row>
    <row r="206" spans="1:2">
      <c r="A206" s="102" t="s">
        <v>264</v>
      </c>
      <c r="B206" s="103">
        <v>31188</v>
      </c>
    </row>
    <row r="207" spans="1:2">
      <c r="A207" s="102" t="s">
        <v>265</v>
      </c>
      <c r="B207" s="103">
        <v>31188</v>
      </c>
    </row>
    <row r="208" spans="1:2">
      <c r="A208" s="102" t="s">
        <v>209</v>
      </c>
      <c r="B208" s="103">
        <v>55283</v>
      </c>
    </row>
    <row r="209" spans="1:2">
      <c r="A209" s="102" t="s">
        <v>210</v>
      </c>
      <c r="B209" s="103">
        <v>55283</v>
      </c>
    </row>
    <row r="210" spans="1:2">
      <c r="A210" s="102" t="s">
        <v>207</v>
      </c>
      <c r="B210" s="103">
        <v>60971</v>
      </c>
    </row>
    <row r="211" spans="1:2">
      <c r="A211" s="102" t="s">
        <v>208</v>
      </c>
      <c r="B211" s="103">
        <v>60971</v>
      </c>
    </row>
    <row r="212" spans="1:2">
      <c r="A212" s="102" t="s">
        <v>393</v>
      </c>
      <c r="B212" s="103">
        <v>24638</v>
      </c>
    </row>
    <row r="213" spans="1:2">
      <c r="A213" s="102" t="s">
        <v>352</v>
      </c>
      <c r="B213" s="103">
        <v>26379</v>
      </c>
    </row>
    <row r="214" spans="1:2">
      <c r="A214" s="102" t="s">
        <v>548</v>
      </c>
      <c r="B214" s="103">
        <v>32962</v>
      </c>
    </row>
    <row r="215" spans="1:2">
      <c r="A215" s="102" t="s">
        <v>181</v>
      </c>
      <c r="B215" s="103">
        <v>14021</v>
      </c>
    </row>
    <row r="216" spans="1:2">
      <c r="A216" s="102" t="s">
        <v>180</v>
      </c>
      <c r="B216" s="103">
        <v>12774</v>
      </c>
    </row>
    <row r="217" spans="1:2">
      <c r="A217" s="102" t="s">
        <v>182</v>
      </c>
      <c r="B217" s="103">
        <v>32296</v>
      </c>
    </row>
    <row r="218" spans="1:2">
      <c r="A218" s="102" t="s">
        <v>183</v>
      </c>
      <c r="B218" s="103">
        <v>34577</v>
      </c>
    </row>
    <row r="219" spans="1:2">
      <c r="A219" s="102" t="s">
        <v>524</v>
      </c>
      <c r="B219" s="103">
        <v>21458</v>
      </c>
    </row>
    <row r="220" spans="1:2">
      <c r="A220" s="102" t="s">
        <v>525</v>
      </c>
      <c r="B220" s="103">
        <v>23295</v>
      </c>
    </row>
    <row r="221" spans="1:2">
      <c r="A221" s="102" t="s">
        <v>145</v>
      </c>
      <c r="B221" s="103">
        <v>8291</v>
      </c>
    </row>
    <row r="222" spans="1:2">
      <c r="A222" s="102" t="s">
        <v>146</v>
      </c>
      <c r="B222" s="103">
        <v>8291</v>
      </c>
    </row>
    <row r="223" spans="1:2">
      <c r="A223" s="102" t="s">
        <v>147</v>
      </c>
      <c r="B223" s="103">
        <v>9065</v>
      </c>
    </row>
    <row r="224" spans="1:2">
      <c r="A224" s="102" t="s">
        <v>148</v>
      </c>
      <c r="B224" s="103">
        <v>9065</v>
      </c>
    </row>
    <row r="225" spans="1:2">
      <c r="A225" s="102" t="s">
        <v>149</v>
      </c>
      <c r="B225" s="103">
        <v>12075</v>
      </c>
    </row>
    <row r="226" spans="1:2">
      <c r="A226" s="102" t="s">
        <v>150</v>
      </c>
      <c r="B226" s="103">
        <v>13062</v>
      </c>
    </row>
    <row r="227" spans="1:2">
      <c r="A227" s="102" t="s">
        <v>151</v>
      </c>
      <c r="B227" s="103">
        <v>13702</v>
      </c>
    </row>
    <row r="228" spans="1:2">
      <c r="A228" s="102" t="s">
        <v>152</v>
      </c>
      <c r="B228" s="103">
        <v>14699</v>
      </c>
    </row>
    <row r="229" spans="1:2">
      <c r="A229" s="102" t="s">
        <v>153</v>
      </c>
      <c r="B229" s="103">
        <v>7885</v>
      </c>
    </row>
    <row r="230" spans="1:2">
      <c r="A230" s="102" t="s">
        <v>154</v>
      </c>
      <c r="B230" s="103">
        <v>8554</v>
      </c>
    </row>
    <row r="231" spans="1:2">
      <c r="A231" s="102" t="s">
        <v>155</v>
      </c>
      <c r="B231" s="103">
        <v>7800</v>
      </c>
    </row>
    <row r="232" spans="1:2">
      <c r="A232" s="102" t="s">
        <v>156</v>
      </c>
      <c r="B232" s="103">
        <v>8498</v>
      </c>
    </row>
    <row r="233" spans="1:2">
      <c r="A233" s="102" t="s">
        <v>157</v>
      </c>
      <c r="B233" s="103">
        <v>10465</v>
      </c>
    </row>
    <row r="234" spans="1:2">
      <c r="A234" s="102" t="s">
        <v>158</v>
      </c>
      <c r="B234" s="103">
        <v>11336</v>
      </c>
    </row>
    <row r="235" spans="1:2">
      <c r="A235" s="102" t="s">
        <v>159</v>
      </c>
      <c r="B235" s="103">
        <v>15960</v>
      </c>
    </row>
    <row r="236" spans="1:2">
      <c r="A236" s="102" t="s">
        <v>160</v>
      </c>
      <c r="B236" s="103">
        <v>17176</v>
      </c>
    </row>
    <row r="237" spans="1:2">
      <c r="A237" s="102" t="s">
        <v>162</v>
      </c>
      <c r="B237" s="103">
        <v>9065</v>
      </c>
    </row>
    <row r="238" spans="1:2">
      <c r="A238" s="102" t="s">
        <v>161</v>
      </c>
      <c r="B238" s="103">
        <v>7930</v>
      </c>
    </row>
    <row r="239" spans="1:2">
      <c r="A239" s="102" t="s">
        <v>164</v>
      </c>
      <c r="B239" s="103">
        <v>13369</v>
      </c>
    </row>
    <row r="240" spans="1:2">
      <c r="A240" s="102" t="s">
        <v>163</v>
      </c>
      <c r="B240" s="103">
        <v>11837</v>
      </c>
    </row>
    <row r="241" spans="1:2">
      <c r="A241" s="102" t="s">
        <v>544</v>
      </c>
      <c r="B241" s="103">
        <v>13252</v>
      </c>
    </row>
    <row r="242" spans="1:2">
      <c r="A242" s="102" t="s">
        <v>549</v>
      </c>
      <c r="B242" s="103">
        <v>18293</v>
      </c>
    </row>
    <row r="243" spans="1:2">
      <c r="A243" s="102" t="s">
        <v>550</v>
      </c>
      <c r="B243" s="103">
        <v>18307</v>
      </c>
    </row>
    <row r="244" spans="1:2">
      <c r="A244" s="102" t="s">
        <v>551</v>
      </c>
      <c r="B244" s="103">
        <v>18907</v>
      </c>
    </row>
    <row r="245" spans="1:2">
      <c r="A245" s="102" t="s">
        <v>552</v>
      </c>
      <c r="B245" s="103">
        <v>19036</v>
      </c>
    </row>
    <row r="246" spans="1:2">
      <c r="A246" s="102" t="s">
        <v>553</v>
      </c>
      <c r="B246" s="103">
        <v>29149</v>
      </c>
    </row>
    <row r="247" spans="1:2">
      <c r="A247" s="102" t="s">
        <v>554</v>
      </c>
      <c r="B247" s="103">
        <v>32020</v>
      </c>
    </row>
    <row r="248" spans="1:2">
      <c r="A248" s="102" t="s">
        <v>555</v>
      </c>
      <c r="B248" s="103">
        <v>34888</v>
      </c>
    </row>
    <row r="249" spans="1:2">
      <c r="A249" s="102" t="s">
        <v>556</v>
      </c>
      <c r="B249" s="103">
        <v>24945</v>
      </c>
    </row>
    <row r="250" spans="1:2">
      <c r="A250" s="102" t="s">
        <v>557</v>
      </c>
      <c r="B250" s="103">
        <v>97981</v>
      </c>
    </row>
    <row r="251" spans="1:2">
      <c r="A251" s="102" t="s">
        <v>558</v>
      </c>
      <c r="B251" s="103">
        <v>97981</v>
      </c>
    </row>
    <row r="252" spans="1:2">
      <c r="A252" s="102" t="s">
        <v>559</v>
      </c>
      <c r="B252" s="103">
        <v>96995</v>
      </c>
    </row>
    <row r="253" spans="1:2">
      <c r="A253" s="102" t="s">
        <v>560</v>
      </c>
      <c r="B253" s="103">
        <v>96995</v>
      </c>
    </row>
  </sheetData>
  <sheetProtection algorithmName="SHA-512" hashValue="tBgWsXFdYi1sQj6jO7Yf83+spqx6eW1+bJu+qIJNik72ZoeNtciQGgdciutdRLSKwI936qj2SqfD8cKVfB4pfw==" saltValue="ehRFve/UPK9XZpUGi42kpw==" spinCount="100000" sheet="1" formatCells="0" formatColumns="0" formatRows="0" insertColumns="0" insertRows="0" insertHyperlinks="0" deleteColumns="0" deleteRows="0" sort="0" autoFilter="0" pivotTables="0"/>
  <autoFilter ref="A1:B247" xr:uid="{00000000-0009-0000-0000-00000E000000}"/>
  <sortState xmlns:xlrd2="http://schemas.microsoft.com/office/spreadsheetml/2017/richdata2" ref="A2:B247">
    <sortCondition ref="A2:A247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K178"/>
  <sheetViews>
    <sheetView view="pageBreakPreview" zoomScaleNormal="85" zoomScaleSheetLayoutView="100" workbookViewId="0">
      <selection activeCell="J17" sqref="J17"/>
    </sheetView>
  </sheetViews>
  <sheetFormatPr defaultRowHeight="15"/>
  <cols>
    <col min="1" max="1" width="13.7109375" customWidth="1"/>
    <col min="2" max="3" width="12.7109375" customWidth="1"/>
    <col min="4" max="4" width="8.7109375" customWidth="1"/>
    <col min="5" max="5" width="13.7109375" customWidth="1"/>
    <col min="6" max="6" width="8.7109375" customWidth="1"/>
    <col min="7" max="7" width="13.7109375" customWidth="1"/>
    <col min="8" max="8" width="9.140625" customWidth="1"/>
  </cols>
  <sheetData>
    <row r="1" spans="1:11" ht="9.9499999999999993" customHeight="1">
      <c r="A1" s="121"/>
      <c r="B1" s="121"/>
      <c r="C1" s="121"/>
      <c r="D1" s="121"/>
      <c r="E1" s="121"/>
      <c r="F1" s="121"/>
      <c r="G1" s="121"/>
    </row>
    <row r="2" spans="1:11" ht="9.9499999999999993" customHeight="1">
      <c r="A2" s="121"/>
      <c r="B2" s="121"/>
      <c r="C2" s="121"/>
      <c r="D2" s="121"/>
      <c r="E2" s="121"/>
      <c r="F2" s="121"/>
      <c r="G2" s="121"/>
    </row>
    <row r="3" spans="1:11" ht="9.9499999999999993" customHeight="1">
      <c r="A3" s="121"/>
      <c r="B3" s="121"/>
      <c r="C3" s="121"/>
      <c r="D3" s="121"/>
      <c r="E3" s="121"/>
      <c r="F3" s="121"/>
      <c r="G3" s="121"/>
    </row>
    <row r="4" spans="1:11" ht="9.9499999999999993" customHeight="1">
      <c r="A4" s="121"/>
      <c r="B4" s="121"/>
      <c r="C4" s="121"/>
      <c r="D4" s="121"/>
      <c r="E4" s="121"/>
      <c r="F4" s="121"/>
      <c r="G4" s="121"/>
    </row>
    <row r="5" spans="1:11" ht="9.9499999999999993" customHeight="1">
      <c r="A5" s="121"/>
      <c r="B5" s="121"/>
      <c r="C5" s="121"/>
      <c r="D5" s="121"/>
      <c r="E5" s="121"/>
      <c r="F5" s="121"/>
      <c r="G5" s="121"/>
    </row>
    <row r="6" spans="1:11" ht="9.9499999999999993" customHeight="1">
      <c r="A6" s="121"/>
      <c r="B6" s="121"/>
      <c r="C6" s="121"/>
      <c r="D6" s="121"/>
      <c r="E6" s="121"/>
      <c r="F6" s="121"/>
      <c r="G6" s="121"/>
    </row>
    <row r="7" spans="1:11" ht="5.0999999999999996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</row>
    <row r="8" spans="1:11" ht="24.95" customHeight="1"/>
    <row r="9" spans="1:11" ht="5.0999999999999996" customHeight="1"/>
    <row r="10" spans="1:11" s="8" customFormat="1" ht="15" customHeight="1">
      <c r="A10" s="285" t="s">
        <v>394</v>
      </c>
      <c r="B10" s="285"/>
      <c r="C10" s="285"/>
      <c r="D10" s="285"/>
      <c r="E10" s="285"/>
      <c r="F10" s="285"/>
      <c r="G10" s="285"/>
    </row>
    <row r="11" spans="1:11" ht="22.5" customHeight="1">
      <c r="A11" s="286" t="s">
        <v>395</v>
      </c>
      <c r="B11" s="287" t="s">
        <v>396</v>
      </c>
      <c r="C11" s="287"/>
      <c r="D11" s="286" t="s">
        <v>397</v>
      </c>
      <c r="E11" s="286" t="s">
        <v>398</v>
      </c>
      <c r="F11" s="287" t="s">
        <v>399</v>
      </c>
      <c r="G11" s="286" t="s">
        <v>400</v>
      </c>
    </row>
    <row r="12" spans="1:11">
      <c r="A12" s="286"/>
      <c r="B12" s="34" t="s">
        <v>528</v>
      </c>
      <c r="C12" s="34" t="s">
        <v>401</v>
      </c>
      <c r="D12" s="286"/>
      <c r="E12" s="286"/>
      <c r="F12" s="287"/>
      <c r="G12" s="286"/>
    </row>
    <row r="13" spans="1:11">
      <c r="A13" s="35" t="s">
        <v>130</v>
      </c>
      <c r="B13" s="36">
        <v>1800</v>
      </c>
      <c r="C13" s="36">
        <v>900</v>
      </c>
      <c r="D13" s="36">
        <v>1</v>
      </c>
      <c r="E13" s="36" t="s">
        <v>411</v>
      </c>
      <c r="F13" s="36" t="s">
        <v>402</v>
      </c>
      <c r="G13" s="37" t="s">
        <v>403</v>
      </c>
    </row>
    <row r="14" spans="1:11">
      <c r="A14" s="38" t="s">
        <v>131</v>
      </c>
      <c r="B14" s="39">
        <v>1900</v>
      </c>
      <c r="C14" s="39">
        <v>900</v>
      </c>
      <c r="D14" s="39">
        <v>1</v>
      </c>
      <c r="E14" s="39" t="s">
        <v>412</v>
      </c>
      <c r="F14" s="39" t="s">
        <v>402</v>
      </c>
      <c r="G14" s="40" t="s">
        <v>403</v>
      </c>
    </row>
    <row r="15" spans="1:11">
      <c r="A15" s="38" t="s">
        <v>132</v>
      </c>
      <c r="B15" s="39">
        <v>1800</v>
      </c>
      <c r="C15" s="39">
        <v>1000</v>
      </c>
      <c r="D15" s="39">
        <v>1</v>
      </c>
      <c r="E15" s="39" t="s">
        <v>413</v>
      </c>
      <c r="F15" s="39" t="s">
        <v>402</v>
      </c>
      <c r="G15" s="40" t="s">
        <v>403</v>
      </c>
    </row>
    <row r="16" spans="1:11">
      <c r="A16" s="38" t="s">
        <v>133</v>
      </c>
      <c r="B16" s="39">
        <v>1900</v>
      </c>
      <c r="C16" s="39">
        <v>1000</v>
      </c>
      <c r="D16" s="39">
        <v>1</v>
      </c>
      <c r="E16" s="39" t="s">
        <v>414</v>
      </c>
      <c r="F16" s="39" t="s">
        <v>402</v>
      </c>
      <c r="G16" s="40" t="s">
        <v>403</v>
      </c>
    </row>
    <row r="17" spans="1:8">
      <c r="A17" s="38" t="s">
        <v>415</v>
      </c>
      <c r="B17" s="39">
        <v>1840</v>
      </c>
      <c r="C17" s="39">
        <v>916</v>
      </c>
      <c r="D17" s="39">
        <v>1</v>
      </c>
      <c r="E17" s="39" t="s">
        <v>411</v>
      </c>
      <c r="F17" s="39" t="s">
        <v>403</v>
      </c>
      <c r="G17" s="40" t="s">
        <v>403</v>
      </c>
    </row>
    <row r="18" spans="1:8">
      <c r="A18" s="38" t="s">
        <v>134</v>
      </c>
      <c r="B18" s="39">
        <v>1920</v>
      </c>
      <c r="C18" s="39">
        <v>910</v>
      </c>
      <c r="D18" s="39">
        <v>1</v>
      </c>
      <c r="E18" s="39" t="s">
        <v>412</v>
      </c>
      <c r="F18" s="39" t="s">
        <v>403</v>
      </c>
      <c r="G18" s="40" t="s">
        <v>403</v>
      </c>
    </row>
    <row r="19" spans="1:8">
      <c r="A19" s="38" t="s">
        <v>135</v>
      </c>
      <c r="B19" s="39">
        <v>1920</v>
      </c>
      <c r="C19" s="39">
        <v>910</v>
      </c>
      <c r="D19" s="39">
        <v>1</v>
      </c>
      <c r="E19" s="39" t="s">
        <v>412</v>
      </c>
      <c r="F19" s="39" t="s">
        <v>403</v>
      </c>
      <c r="G19" s="40" t="s">
        <v>403</v>
      </c>
    </row>
    <row r="20" spans="1:8">
      <c r="A20" s="41" t="s">
        <v>136</v>
      </c>
      <c r="B20" s="42">
        <v>1920</v>
      </c>
      <c r="C20" s="42">
        <v>910</v>
      </c>
      <c r="D20" s="42">
        <v>1</v>
      </c>
      <c r="E20" s="42" t="s">
        <v>412</v>
      </c>
      <c r="F20" s="42" t="s">
        <v>403</v>
      </c>
      <c r="G20" s="43" t="s">
        <v>403</v>
      </c>
    </row>
    <row r="21" spans="1:8" ht="5.0999999999999996" customHeight="1"/>
    <row r="22" spans="1:8" ht="12.95" customHeight="1">
      <c r="A22" s="307" t="s">
        <v>562</v>
      </c>
      <c r="B22" s="307"/>
      <c r="C22" s="307"/>
      <c r="D22" s="307"/>
      <c r="E22" s="307"/>
      <c r="F22" s="307"/>
      <c r="G22" s="307"/>
    </row>
    <row r="23" spans="1:8" ht="57" customHeight="1">
      <c r="A23" s="307"/>
      <c r="B23" s="307"/>
      <c r="C23" s="307"/>
      <c r="D23" s="307"/>
      <c r="E23" s="307"/>
      <c r="F23" s="307"/>
      <c r="G23" s="307"/>
    </row>
    <row r="24" spans="1:8">
      <c r="A24" s="288" t="s">
        <v>349</v>
      </c>
      <c r="B24" s="288"/>
      <c r="C24" s="288"/>
      <c r="D24" s="288"/>
      <c r="E24" s="288"/>
      <c r="F24" s="288"/>
      <c r="G24" s="288"/>
    </row>
    <row r="25" spans="1:8" ht="5.0999999999999996" customHeight="1">
      <c r="A25" s="44"/>
      <c r="B25" s="44"/>
      <c r="C25" s="44"/>
      <c r="D25" s="44"/>
      <c r="E25" s="44"/>
      <c r="F25" s="44"/>
      <c r="G25" s="44"/>
    </row>
    <row r="26" spans="1:8">
      <c r="A26" s="285" t="s">
        <v>404</v>
      </c>
      <c r="B26" s="285"/>
      <c r="C26" s="285"/>
      <c r="D26" s="285"/>
      <c r="E26" s="285"/>
      <c r="F26" s="285"/>
      <c r="G26" s="285"/>
    </row>
    <row r="27" spans="1:8">
      <c r="A27" s="289" t="s">
        <v>405</v>
      </c>
      <c r="B27" s="289"/>
      <c r="C27" s="289"/>
      <c r="D27" s="45"/>
      <c r="E27" s="289" t="s">
        <v>406</v>
      </c>
      <c r="F27" s="289"/>
      <c r="G27" s="289"/>
    </row>
    <row r="28" spans="1:8">
      <c r="A28" s="291" t="s">
        <v>408</v>
      </c>
      <c r="B28" s="292"/>
      <c r="C28" s="48" t="s">
        <v>407</v>
      </c>
      <c r="D28" s="48"/>
      <c r="E28" s="298" t="s">
        <v>408</v>
      </c>
      <c r="F28" s="292"/>
      <c r="G28" s="49">
        <v>16</v>
      </c>
      <c r="H28" s="46"/>
    </row>
    <row r="29" spans="1:8">
      <c r="A29" s="293"/>
      <c r="B29" s="294"/>
      <c r="C29" s="50"/>
      <c r="D29" s="50"/>
      <c r="E29" s="299" t="s">
        <v>416</v>
      </c>
      <c r="F29" s="294"/>
      <c r="G29" s="51">
        <v>8</v>
      </c>
      <c r="H29" s="47"/>
    </row>
    <row r="30" spans="1:8">
      <c r="A30" s="285" t="s">
        <v>409</v>
      </c>
      <c r="B30" s="285"/>
      <c r="C30" s="285"/>
      <c r="D30" s="285"/>
      <c r="E30" s="285"/>
      <c r="F30" s="285"/>
      <c r="G30" s="285"/>
    </row>
    <row r="31" spans="1:8" ht="6" customHeight="1">
      <c r="A31" s="296" t="s">
        <v>529</v>
      </c>
      <c r="B31" s="296"/>
      <c r="C31" s="296"/>
      <c r="D31" s="296"/>
      <c r="E31" s="296"/>
      <c r="F31" s="296"/>
      <c r="G31" s="296"/>
    </row>
    <row r="32" spans="1:8" ht="6" customHeight="1">
      <c r="A32" s="290"/>
      <c r="B32" s="290"/>
      <c r="C32" s="290"/>
      <c r="D32" s="290"/>
      <c r="E32" s="290"/>
      <c r="F32" s="290"/>
      <c r="G32" s="290"/>
    </row>
    <row r="33" spans="1:7" ht="6" customHeight="1">
      <c r="A33" s="290"/>
      <c r="B33" s="290"/>
      <c r="C33" s="290"/>
      <c r="D33" s="290"/>
      <c r="E33" s="290"/>
      <c r="F33" s="290"/>
      <c r="G33" s="290"/>
    </row>
    <row r="34" spans="1:7" ht="6" customHeight="1">
      <c r="A34" s="290"/>
      <c r="B34" s="290"/>
      <c r="C34" s="290"/>
      <c r="D34" s="290"/>
      <c r="E34" s="290"/>
      <c r="F34" s="290"/>
      <c r="G34" s="290"/>
    </row>
    <row r="35" spans="1:7" ht="6" customHeight="1">
      <c r="A35" s="290"/>
      <c r="B35" s="290"/>
      <c r="C35" s="290"/>
      <c r="D35" s="290"/>
      <c r="E35" s="290"/>
      <c r="F35" s="290"/>
      <c r="G35" s="290"/>
    </row>
    <row r="36" spans="1:7" ht="6" customHeight="1">
      <c r="A36" s="290"/>
      <c r="B36" s="290"/>
      <c r="C36" s="290"/>
      <c r="D36" s="290"/>
      <c r="E36" s="290"/>
      <c r="F36" s="290"/>
      <c r="G36" s="290"/>
    </row>
    <row r="37" spans="1:7" ht="6" customHeight="1">
      <c r="A37" s="290"/>
      <c r="B37" s="290"/>
      <c r="C37" s="290"/>
      <c r="D37" s="290"/>
      <c r="E37" s="290"/>
      <c r="F37" s="290"/>
      <c r="G37" s="290"/>
    </row>
    <row r="38" spans="1:7" ht="9.75" customHeight="1">
      <c r="A38" s="290"/>
      <c r="B38" s="290"/>
      <c r="C38" s="290"/>
      <c r="D38" s="290"/>
      <c r="E38" s="290"/>
      <c r="F38" s="290"/>
      <c r="G38" s="290"/>
    </row>
    <row r="39" spans="1:7">
      <c r="A39" s="297" t="s">
        <v>410</v>
      </c>
      <c r="B39" s="297"/>
      <c r="C39" s="297"/>
      <c r="D39" s="297"/>
      <c r="E39" s="297"/>
      <c r="F39" s="297"/>
      <c r="G39" s="297"/>
    </row>
    <row r="40" spans="1:7">
      <c r="A40" s="140"/>
      <c r="B40" s="140"/>
      <c r="C40" s="140"/>
      <c r="D40" s="140"/>
      <c r="E40" s="140"/>
      <c r="F40" s="140"/>
      <c r="G40" s="140"/>
    </row>
    <row r="41" spans="1:7">
      <c r="A41" s="121"/>
      <c r="B41" s="121"/>
      <c r="C41" s="121"/>
      <c r="D41" s="121"/>
      <c r="E41" s="121"/>
      <c r="F41" s="121"/>
      <c r="G41" s="121"/>
    </row>
    <row r="42" spans="1:7">
      <c r="A42" s="121"/>
      <c r="B42" s="121"/>
      <c r="C42" s="121"/>
      <c r="D42" s="121"/>
      <c r="E42" s="121"/>
      <c r="F42" s="121"/>
      <c r="G42" s="121"/>
    </row>
    <row r="43" spans="1:7">
      <c r="A43" s="121"/>
      <c r="B43" s="121"/>
      <c r="C43" s="121"/>
      <c r="D43" s="121"/>
      <c r="E43" s="121"/>
      <c r="F43" s="121"/>
      <c r="G43" s="121"/>
    </row>
    <row r="44" spans="1:7">
      <c r="A44" s="121"/>
      <c r="B44" s="121"/>
      <c r="C44" s="121"/>
      <c r="D44" s="121"/>
      <c r="E44" s="121"/>
      <c r="F44" s="121"/>
      <c r="G44" s="121"/>
    </row>
    <row r="45" spans="1:7">
      <c r="A45" s="121"/>
      <c r="B45" s="121"/>
      <c r="C45" s="121"/>
      <c r="D45" s="121"/>
      <c r="E45" s="121"/>
      <c r="F45" s="121"/>
      <c r="G45" s="121"/>
    </row>
    <row r="46" spans="1:7">
      <c r="A46" s="121"/>
      <c r="B46" s="121"/>
      <c r="C46" s="121"/>
      <c r="D46" s="121"/>
      <c r="E46" s="121"/>
      <c r="F46" s="121"/>
      <c r="G46" s="121"/>
    </row>
    <row r="47" spans="1:7">
      <c r="A47" s="121"/>
      <c r="B47" s="121"/>
      <c r="C47" s="121"/>
      <c r="D47" s="121"/>
      <c r="E47" s="121"/>
      <c r="F47" s="121"/>
      <c r="G47" s="121"/>
    </row>
    <row r="48" spans="1:7">
      <c r="A48" s="121"/>
      <c r="B48" s="121"/>
      <c r="C48" s="121"/>
      <c r="D48" s="121"/>
      <c r="E48" s="121"/>
      <c r="F48" s="121"/>
      <c r="G48" s="121"/>
    </row>
    <row r="49" spans="1:7">
      <c r="A49" s="121"/>
      <c r="B49" s="121"/>
      <c r="C49" s="121"/>
      <c r="D49" s="121"/>
      <c r="E49" s="121"/>
      <c r="F49" s="121"/>
      <c r="G49" s="121"/>
    </row>
    <row r="50" spans="1:7">
      <c r="A50" s="121"/>
      <c r="B50" s="121"/>
      <c r="C50" s="121"/>
      <c r="D50" s="121"/>
      <c r="E50" s="121"/>
      <c r="F50" s="121"/>
      <c r="G50" s="121"/>
    </row>
    <row r="51" spans="1:7">
      <c r="A51" s="121"/>
      <c r="B51" s="121"/>
      <c r="C51" s="121"/>
      <c r="D51" s="121"/>
      <c r="E51" s="121"/>
      <c r="F51" s="121"/>
      <c r="G51" s="121"/>
    </row>
    <row r="52" spans="1:7">
      <c r="A52" s="121"/>
      <c r="B52" s="121"/>
      <c r="C52" s="121"/>
      <c r="D52" s="121"/>
      <c r="E52" s="121"/>
      <c r="F52" s="121"/>
      <c r="G52" s="121"/>
    </row>
    <row r="53" spans="1:7" ht="15" customHeight="1">
      <c r="A53" s="295" t="s">
        <v>417</v>
      </c>
      <c r="B53" s="295"/>
      <c r="C53" s="295"/>
      <c r="D53" s="295"/>
      <c r="E53" s="295"/>
      <c r="F53" s="295"/>
      <c r="G53" s="295"/>
    </row>
    <row r="54" spans="1:7">
      <c r="A54" s="295"/>
      <c r="B54" s="295"/>
      <c r="C54" s="295"/>
      <c r="D54" s="295"/>
      <c r="E54" s="295"/>
      <c r="F54" s="295"/>
      <c r="G54" s="295"/>
    </row>
    <row r="55" spans="1:7" ht="5.0999999999999996" customHeight="1"/>
    <row r="56" spans="1:7" ht="16.5" customHeight="1">
      <c r="A56" s="121"/>
      <c r="B56" s="121"/>
      <c r="C56" s="121"/>
      <c r="D56" s="121"/>
      <c r="E56" s="121"/>
      <c r="F56" s="121"/>
      <c r="G56" s="121"/>
    </row>
    <row r="57" spans="1:7" ht="15.75" customHeight="1">
      <c r="A57" s="121"/>
      <c r="B57" s="121"/>
      <c r="C57" s="121"/>
      <c r="D57" s="121"/>
      <c r="E57" s="121"/>
      <c r="F57" s="121"/>
      <c r="G57" s="121"/>
    </row>
    <row r="58" spans="1:7">
      <c r="A58" s="121"/>
      <c r="B58" s="121"/>
      <c r="C58" s="121"/>
      <c r="D58" s="121"/>
      <c r="E58" s="121"/>
      <c r="F58" s="121"/>
      <c r="G58" s="121"/>
    </row>
    <row r="59" spans="1:7">
      <c r="A59" s="121"/>
      <c r="B59" s="121"/>
      <c r="C59" s="121"/>
      <c r="D59" s="121"/>
      <c r="E59" s="121"/>
      <c r="F59" s="121"/>
      <c r="G59" s="121"/>
    </row>
    <row r="60" spans="1:7">
      <c r="A60" s="121"/>
      <c r="B60" s="121"/>
      <c r="C60" s="121"/>
      <c r="D60" s="121"/>
      <c r="E60" s="121"/>
      <c r="F60" s="121"/>
      <c r="G60" s="121"/>
    </row>
    <row r="61" spans="1:7">
      <c r="A61" s="121"/>
      <c r="B61" s="121"/>
      <c r="C61" s="121"/>
      <c r="D61" s="121"/>
      <c r="E61" s="121"/>
      <c r="F61" s="121"/>
      <c r="G61" s="121"/>
    </row>
    <row r="62" spans="1:7">
      <c r="A62" s="121"/>
      <c r="B62" s="121"/>
      <c r="C62" s="121"/>
      <c r="D62" s="121"/>
      <c r="E62" s="121"/>
      <c r="F62" s="121"/>
      <c r="G62" s="121"/>
    </row>
    <row r="63" spans="1:7">
      <c r="A63" s="121"/>
      <c r="B63" s="121"/>
      <c r="C63" s="121"/>
      <c r="D63" s="121"/>
      <c r="E63" s="121"/>
      <c r="F63" s="121"/>
      <c r="G63" s="121"/>
    </row>
    <row r="64" spans="1:7">
      <c r="A64" s="121"/>
      <c r="B64" s="121"/>
      <c r="C64" s="121"/>
      <c r="D64" s="121"/>
      <c r="E64" s="121"/>
      <c r="F64" s="121"/>
      <c r="G64" s="121"/>
    </row>
    <row r="65" spans="1:7">
      <c r="A65" s="121"/>
      <c r="B65" s="121"/>
      <c r="C65" s="121"/>
      <c r="D65" s="121"/>
      <c r="E65" s="121"/>
      <c r="F65" s="121"/>
      <c r="G65" s="121"/>
    </row>
    <row r="66" spans="1:7" ht="21" customHeight="1">
      <c r="A66" s="121"/>
      <c r="B66" s="121"/>
      <c r="C66" s="121"/>
      <c r="D66" s="121"/>
      <c r="E66" s="121"/>
      <c r="F66" s="121"/>
      <c r="G66" s="121"/>
    </row>
    <row r="67" spans="1:7" ht="13.5" customHeight="1">
      <c r="A67" s="121"/>
      <c r="B67" s="121"/>
      <c r="C67" s="121"/>
      <c r="D67" s="121"/>
      <c r="E67" s="121"/>
      <c r="F67" s="121"/>
      <c r="G67" s="121"/>
    </row>
    <row r="68" spans="1:7">
      <c r="A68" s="121"/>
      <c r="B68" s="121"/>
      <c r="C68" s="121"/>
      <c r="D68" s="121"/>
      <c r="E68" s="121"/>
      <c r="F68" s="121"/>
      <c r="G68" s="121"/>
    </row>
    <row r="69" spans="1:7">
      <c r="A69" s="121"/>
      <c r="B69" s="121"/>
      <c r="C69" s="121"/>
      <c r="D69" s="121"/>
      <c r="E69" s="121"/>
      <c r="F69" s="121"/>
      <c r="G69" s="121"/>
    </row>
    <row r="70" spans="1:7">
      <c r="A70" s="290" t="s">
        <v>530</v>
      </c>
      <c r="B70" s="290"/>
      <c r="C70" s="290"/>
      <c r="D70" s="290"/>
      <c r="E70" s="290"/>
      <c r="F70" s="290"/>
      <c r="G70" s="290"/>
    </row>
    <row r="71" spans="1:7">
      <c r="A71" s="290"/>
      <c r="B71" s="290"/>
      <c r="C71" s="290"/>
      <c r="D71" s="290"/>
      <c r="E71" s="290"/>
      <c r="F71" s="290"/>
      <c r="G71" s="290"/>
    </row>
    <row r="72" spans="1:7">
      <c r="A72" s="290" t="s">
        <v>432</v>
      </c>
      <c r="B72" s="290"/>
      <c r="C72" s="290"/>
      <c r="D72" s="290"/>
      <c r="E72" s="290"/>
      <c r="F72" s="290"/>
      <c r="G72" s="290"/>
    </row>
    <row r="73" spans="1:7">
      <c r="A73" s="290"/>
      <c r="B73" s="290"/>
      <c r="C73" s="290"/>
      <c r="D73" s="290"/>
      <c r="E73" s="290"/>
      <c r="F73" s="290"/>
      <c r="G73" s="290"/>
    </row>
    <row r="74" spans="1:7">
      <c r="A74" s="290" t="s">
        <v>444</v>
      </c>
      <c r="B74" s="290"/>
      <c r="C74" s="290"/>
      <c r="D74" s="290"/>
      <c r="E74" s="290"/>
      <c r="F74" s="290"/>
      <c r="G74" s="290"/>
    </row>
    <row r="75" spans="1:7">
      <c r="A75" s="290"/>
      <c r="B75" s="290"/>
      <c r="C75" s="290"/>
      <c r="D75" s="290"/>
      <c r="E75" s="290"/>
      <c r="F75" s="290"/>
      <c r="G75" s="290"/>
    </row>
    <row r="76" spans="1:7">
      <c r="A76" s="300" t="s">
        <v>487</v>
      </c>
      <c r="B76" s="300"/>
      <c r="C76" s="300"/>
      <c r="D76" s="300"/>
      <c r="E76" s="300"/>
      <c r="F76" s="300"/>
      <c r="G76" s="300"/>
    </row>
    <row r="77" spans="1:7" ht="5.0999999999999996" customHeight="1">
      <c r="A77" s="52"/>
      <c r="B77" s="52"/>
      <c r="C77" s="52"/>
      <c r="D77" s="52"/>
      <c r="E77" s="52"/>
      <c r="F77" s="52"/>
      <c r="G77" s="52"/>
    </row>
    <row r="78" spans="1:7">
      <c r="A78" s="301" t="s">
        <v>433</v>
      </c>
      <c r="B78" s="301"/>
      <c r="C78" s="301"/>
      <c r="D78" s="301" t="s">
        <v>438</v>
      </c>
      <c r="E78" s="301"/>
      <c r="F78" s="301" t="s">
        <v>434</v>
      </c>
      <c r="G78" s="301"/>
    </row>
    <row r="79" spans="1:7">
      <c r="A79" s="303" t="s">
        <v>435</v>
      </c>
      <c r="B79" s="304"/>
      <c r="C79" s="304"/>
      <c r="D79" s="304">
        <v>90</v>
      </c>
      <c r="E79" s="304"/>
      <c r="F79" s="304">
        <v>95</v>
      </c>
      <c r="G79" s="314"/>
    </row>
    <row r="80" spans="1:7">
      <c r="A80" s="305" t="s">
        <v>436</v>
      </c>
      <c r="B80" s="261"/>
      <c r="C80" s="261"/>
      <c r="D80" s="261">
        <v>90</v>
      </c>
      <c r="E80" s="261"/>
      <c r="F80" s="261">
        <v>95</v>
      </c>
      <c r="G80" s="315"/>
    </row>
    <row r="81" spans="1:7">
      <c r="A81" s="305" t="s">
        <v>437</v>
      </c>
      <c r="B81" s="261"/>
      <c r="C81" s="261"/>
      <c r="D81" s="261">
        <v>45</v>
      </c>
      <c r="E81" s="261"/>
      <c r="F81" s="261">
        <v>95</v>
      </c>
      <c r="G81" s="315"/>
    </row>
    <row r="82" spans="1:7">
      <c r="A82" s="306" t="s">
        <v>439</v>
      </c>
      <c r="B82" s="302"/>
      <c r="C82" s="302"/>
      <c r="D82" s="302">
        <v>90</v>
      </c>
      <c r="E82" s="302"/>
      <c r="F82" s="302">
        <v>165</v>
      </c>
      <c r="G82" s="316"/>
    </row>
    <row r="84" spans="1:7">
      <c r="A84" s="308" t="s">
        <v>531</v>
      </c>
      <c r="B84" s="308"/>
      <c r="C84" s="308"/>
      <c r="D84" s="308"/>
      <c r="E84" s="308"/>
      <c r="F84" s="308"/>
      <c r="G84" s="308"/>
    </row>
    <row r="85" spans="1:7">
      <c r="A85" s="308"/>
      <c r="B85" s="308"/>
      <c r="C85" s="308"/>
      <c r="D85" s="308"/>
      <c r="E85" s="308"/>
      <c r="F85" s="308"/>
      <c r="G85" s="308"/>
    </row>
    <row r="86" spans="1:7" ht="9.9499999999999993" customHeight="1"/>
    <row r="87" spans="1:7">
      <c r="A87" s="313" t="s">
        <v>492</v>
      </c>
      <c r="B87" s="313"/>
      <c r="C87" s="313"/>
      <c r="D87" s="313"/>
      <c r="E87" s="313"/>
      <c r="F87" s="313"/>
      <c r="G87" s="313"/>
    </row>
    <row r="102" spans="1:7">
      <c r="A102" s="312"/>
      <c r="B102" s="312"/>
      <c r="C102" s="312"/>
      <c r="D102" s="312"/>
      <c r="E102" s="312"/>
      <c r="F102" s="312"/>
      <c r="G102" s="312"/>
    </row>
    <row r="103" spans="1:7">
      <c r="A103" s="69"/>
      <c r="B103" s="69"/>
      <c r="C103" s="69"/>
      <c r="D103" s="69"/>
      <c r="E103" s="69"/>
      <c r="F103" s="69"/>
      <c r="G103" s="69"/>
    </row>
    <row r="119" spans="1:7" ht="30" customHeight="1">
      <c r="A119" s="308" t="s">
        <v>532</v>
      </c>
      <c r="B119" s="308"/>
      <c r="C119" s="308"/>
      <c r="D119" s="308"/>
      <c r="E119" s="308"/>
      <c r="F119" s="308"/>
      <c r="G119" s="308"/>
    </row>
    <row r="138" spans="1:7" ht="24.95" customHeight="1">
      <c r="A138" s="308" t="s">
        <v>533</v>
      </c>
      <c r="B138" s="308"/>
      <c r="C138" s="308"/>
      <c r="D138" s="308"/>
      <c r="E138" s="308"/>
      <c r="F138" s="308"/>
      <c r="G138" s="308"/>
    </row>
    <row r="151" spans="1:7" s="70" customFormat="1" ht="24.95" customHeight="1">
      <c r="A151" s="309" t="s">
        <v>493</v>
      </c>
      <c r="B151" s="309"/>
      <c r="C151" s="309"/>
      <c r="D151" s="309"/>
      <c r="E151" s="309"/>
      <c r="F151" s="309"/>
      <c r="G151" s="309"/>
    </row>
    <row r="162" spans="1:7">
      <c r="A162" s="310" t="s">
        <v>494</v>
      </c>
      <c r="B162" s="310"/>
      <c r="C162" s="310"/>
      <c r="D162" s="310"/>
      <c r="E162" s="310"/>
      <c r="F162" s="310"/>
      <c r="G162" s="310"/>
    </row>
    <row r="163" spans="1:7">
      <c r="A163" s="311" t="s">
        <v>495</v>
      </c>
      <c r="B163" s="311"/>
      <c r="C163" s="311"/>
      <c r="D163" s="311"/>
      <c r="E163" s="311"/>
      <c r="F163" s="311"/>
      <c r="G163" s="311"/>
    </row>
    <row r="164" spans="1:7">
      <c r="A164" s="311"/>
      <c r="B164" s="311"/>
      <c r="C164" s="311"/>
      <c r="D164" s="311"/>
      <c r="E164" s="311"/>
      <c r="F164" s="311"/>
      <c r="G164" s="311"/>
    </row>
    <row r="178" spans="1:7" s="71" customFormat="1" ht="24.95" customHeight="1">
      <c r="A178" s="284" t="s">
        <v>496</v>
      </c>
      <c r="B178" s="284"/>
      <c r="C178" s="284"/>
      <c r="D178" s="284"/>
      <c r="E178" s="284"/>
      <c r="F178" s="284"/>
      <c r="G178" s="284"/>
    </row>
  </sheetData>
  <sheetProtection algorithmName="SHA-512" hashValue="woiaiaaZmBWTNCsyX6qoddE5/Uyefd/kyqssfzcp3DK/qgO/CngACmC5N0sQjgw8iZOM2SozxK8upTPbkPoO8w==" saltValue="gQcEKjkdKEHR5qNDCF4QuA==" spinCount="100000" sheet="1" formatCells="0" formatColumns="0" formatRows="0" insertColumns="0" insertRows="0" insertHyperlinks="0" deleteColumns="0" deleteRows="0" sort="0" autoFilter="0" pivotTables="0"/>
  <mergeCells count="52">
    <mergeCell ref="A22:G23"/>
    <mergeCell ref="A138:G138"/>
    <mergeCell ref="A151:G151"/>
    <mergeCell ref="A162:G162"/>
    <mergeCell ref="A163:G164"/>
    <mergeCell ref="A102:G102"/>
    <mergeCell ref="A87:G87"/>
    <mergeCell ref="A119:G119"/>
    <mergeCell ref="F79:G79"/>
    <mergeCell ref="F80:G80"/>
    <mergeCell ref="F81:G81"/>
    <mergeCell ref="F82:G82"/>
    <mergeCell ref="A84:G85"/>
    <mergeCell ref="D79:E79"/>
    <mergeCell ref="D80:E80"/>
    <mergeCell ref="D81:E81"/>
    <mergeCell ref="D82:E82"/>
    <mergeCell ref="A79:C79"/>
    <mergeCell ref="A80:C80"/>
    <mergeCell ref="A81:C81"/>
    <mergeCell ref="A82:C82"/>
    <mergeCell ref="A74:G75"/>
    <mergeCell ref="A76:G76"/>
    <mergeCell ref="F78:G78"/>
    <mergeCell ref="D78:E78"/>
    <mergeCell ref="A78:C78"/>
    <mergeCell ref="A72:G73"/>
    <mergeCell ref="A28:B28"/>
    <mergeCell ref="A29:B29"/>
    <mergeCell ref="A53:G54"/>
    <mergeCell ref="A30:G30"/>
    <mergeCell ref="A31:G38"/>
    <mergeCell ref="A39:G39"/>
    <mergeCell ref="A40:G52"/>
    <mergeCell ref="E28:F28"/>
    <mergeCell ref="E29:F29"/>
    <mergeCell ref="A178:G178"/>
    <mergeCell ref="A1:G6"/>
    <mergeCell ref="A7:K7"/>
    <mergeCell ref="A10:G10"/>
    <mergeCell ref="A11:A12"/>
    <mergeCell ref="B11:C11"/>
    <mergeCell ref="D11:D12"/>
    <mergeCell ref="E11:E12"/>
    <mergeCell ref="F11:F12"/>
    <mergeCell ref="G11:G12"/>
    <mergeCell ref="A24:G24"/>
    <mergeCell ref="A26:G26"/>
    <mergeCell ref="A27:C27"/>
    <mergeCell ref="E27:G27"/>
    <mergeCell ref="A56:G69"/>
    <mergeCell ref="A70:G71"/>
  </mergeCells>
  <printOptions horizontalCentered="1"/>
  <pageMargins left="0.78740157480314965" right="0" top="0" bottom="0" header="0" footer="0"/>
  <pageSetup paperSize="9" scale="85" orientation="portrait" r:id="rId1"/>
  <rowBreaks count="3" manualBreakCount="3">
    <brk id="75" max="7" man="1"/>
    <brk id="117" max="7" man="1"/>
    <brk id="176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/>
  <dimension ref="A1:L204"/>
  <sheetViews>
    <sheetView workbookViewId="0">
      <selection activeCell="C202" sqref="C202:E202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11" ht="24.95" customHeight="1"/>
    <row r="3" spans="1:11" ht="5.0999999999999996" customHeight="1"/>
    <row r="4" spans="1:11" ht="20.100000000000001" customHeight="1">
      <c r="A4" s="178"/>
      <c r="B4" s="120"/>
      <c r="C4" s="328" t="s">
        <v>34</v>
      </c>
      <c r="D4" s="329"/>
      <c r="E4" s="330"/>
      <c r="F4" s="80"/>
      <c r="G4" s="178"/>
      <c r="H4" s="120"/>
      <c r="I4" s="328" t="s">
        <v>424</v>
      </c>
      <c r="J4" s="329"/>
      <c r="K4" s="330"/>
    </row>
    <row r="5" spans="1:11" ht="15" customHeight="1">
      <c r="A5" s="193"/>
      <c r="B5" s="121"/>
      <c r="C5" s="4" t="s">
        <v>2</v>
      </c>
      <c r="D5" s="2" t="s">
        <v>0</v>
      </c>
      <c r="E5" s="3" t="s">
        <v>1</v>
      </c>
      <c r="G5" s="193"/>
      <c r="H5" s="121"/>
      <c r="I5" s="4" t="s">
        <v>2</v>
      </c>
      <c r="J5" s="2" t="s">
        <v>0</v>
      </c>
      <c r="K5" s="3" t="s">
        <v>1</v>
      </c>
    </row>
    <row r="6" spans="1:11" ht="27.95" customHeight="1">
      <c r="A6" s="193"/>
      <c r="B6" s="121"/>
      <c r="C6" s="331">
        <v>430</v>
      </c>
      <c r="D6" s="333" t="s">
        <v>33</v>
      </c>
      <c r="E6" s="323">
        <f>VLOOKUP(D6,Цены!$A$1:$B$381,2,FALSE)</f>
        <v>16930</v>
      </c>
      <c r="G6" s="193"/>
      <c r="H6" s="121"/>
      <c r="I6" s="331">
        <v>395</v>
      </c>
      <c r="J6" s="333" t="s">
        <v>389</v>
      </c>
      <c r="K6" s="317">
        <f>VLOOKUP(J6,Цены!$A$1:$B$381,2,FALSE)</f>
        <v>16652</v>
      </c>
    </row>
    <row r="7" spans="1:11" ht="27.95" customHeight="1">
      <c r="A7" s="193"/>
      <c r="B7" s="121"/>
      <c r="C7" s="332"/>
      <c r="D7" s="334"/>
      <c r="E7" s="324" t="e">
        <f>VLOOKUP(D7,Цены!$A$1:$B$381,2,FALSE)</f>
        <v>#N/A</v>
      </c>
      <c r="G7" s="193"/>
      <c r="H7" s="121"/>
      <c r="I7" s="320"/>
      <c r="J7" s="322"/>
      <c r="K7" s="318"/>
    </row>
    <row r="8" spans="1:11" ht="27.95" customHeight="1">
      <c r="A8" s="193"/>
      <c r="B8" s="121"/>
      <c r="C8" s="319">
        <v>530</v>
      </c>
      <c r="D8" s="321" t="s">
        <v>211</v>
      </c>
      <c r="E8" s="323">
        <f>VLOOKUP(D8,Цены!$A$1:$B$381,2,FALSE)</f>
        <v>18686</v>
      </c>
      <c r="G8" s="193"/>
      <c r="H8" s="121"/>
      <c r="I8" s="320"/>
      <c r="J8" s="322"/>
      <c r="K8" s="318"/>
    </row>
    <row r="9" spans="1:11" ht="27.95" customHeight="1">
      <c r="A9" s="193"/>
      <c r="B9" s="121"/>
      <c r="C9" s="320"/>
      <c r="D9" s="322"/>
      <c r="E9" s="324" t="e">
        <f>VLOOKUP(D9,Цены!$A$1:$B$381,2,FALSE)</f>
        <v>#N/A</v>
      </c>
      <c r="G9" s="193"/>
      <c r="H9" s="121"/>
      <c r="I9" s="320"/>
      <c r="J9" s="322"/>
      <c r="K9" s="318"/>
    </row>
    <row r="10" spans="1:11" ht="27.95" customHeight="1">
      <c r="A10" s="180"/>
      <c r="B10" s="122"/>
      <c r="C10" s="325" t="s">
        <v>447</v>
      </c>
      <c r="D10" s="326"/>
      <c r="E10" s="327"/>
      <c r="G10" s="180"/>
      <c r="H10" s="122"/>
      <c r="I10" s="325" t="s">
        <v>447</v>
      </c>
      <c r="J10" s="326"/>
      <c r="K10" s="327"/>
    </row>
    <row r="11" spans="1:11" ht="5.0999999999999996" customHeight="1">
      <c r="C11" s="7"/>
      <c r="D11" s="7"/>
    </row>
    <row r="12" spans="1:11" ht="20.100000000000001" customHeight="1">
      <c r="A12" s="178"/>
      <c r="B12" s="120"/>
      <c r="C12" s="328" t="s">
        <v>425</v>
      </c>
      <c r="D12" s="329"/>
      <c r="E12" s="330"/>
      <c r="F12" s="80"/>
      <c r="G12" s="178"/>
      <c r="H12" s="120"/>
      <c r="I12" s="328" t="s">
        <v>38</v>
      </c>
      <c r="J12" s="329"/>
      <c r="K12" s="330"/>
    </row>
    <row r="13" spans="1:11" ht="15" customHeight="1">
      <c r="A13" s="193"/>
      <c r="B13" s="121"/>
      <c r="C13" s="4" t="s">
        <v>2</v>
      </c>
      <c r="D13" s="2" t="s">
        <v>0</v>
      </c>
      <c r="E13" s="3" t="s">
        <v>1</v>
      </c>
      <c r="G13" s="193"/>
      <c r="H13" s="121"/>
      <c r="I13" s="4" t="s">
        <v>2</v>
      </c>
      <c r="J13" s="2" t="s">
        <v>0</v>
      </c>
      <c r="K13" s="3" t="s">
        <v>1</v>
      </c>
    </row>
    <row r="14" spans="1:11" ht="24.95" customHeight="1">
      <c r="A14" s="193"/>
      <c r="B14" s="121"/>
      <c r="C14" s="331">
        <v>395</v>
      </c>
      <c r="D14" s="333" t="s">
        <v>390</v>
      </c>
      <c r="E14" s="317">
        <f>VLOOKUP(D14,Цены!$A$1:$B$381,2,FALSE)</f>
        <v>16652</v>
      </c>
      <c r="G14" s="193"/>
      <c r="H14" s="121"/>
      <c r="I14" s="331">
        <v>430</v>
      </c>
      <c r="J14" s="333" t="s">
        <v>36</v>
      </c>
      <c r="K14" s="323">
        <f>VLOOKUP(J14,Цены!$A$1:$B$381,2,FALSE)</f>
        <v>22482</v>
      </c>
    </row>
    <row r="15" spans="1:11" ht="24.95" customHeight="1">
      <c r="A15" s="193"/>
      <c r="B15" s="121"/>
      <c r="C15" s="320"/>
      <c r="D15" s="322"/>
      <c r="E15" s="318"/>
      <c r="G15" s="193"/>
      <c r="H15" s="121"/>
      <c r="I15" s="332"/>
      <c r="J15" s="334"/>
      <c r="K15" s="324" t="e">
        <f>VLOOKUP(J15,Цены!$A$1:$B$381,2,FALSE)</f>
        <v>#N/A</v>
      </c>
    </row>
    <row r="16" spans="1:11" ht="24.95" customHeight="1">
      <c r="A16" s="193"/>
      <c r="B16" s="121"/>
      <c r="C16" s="320"/>
      <c r="D16" s="322"/>
      <c r="E16" s="318"/>
      <c r="G16" s="193"/>
      <c r="H16" s="121"/>
      <c r="I16" s="319">
        <v>530</v>
      </c>
      <c r="J16" s="335" t="s">
        <v>213</v>
      </c>
      <c r="K16" s="323">
        <f>VLOOKUP(J16,Цены!$A$1:$B$381,2,FALSE)</f>
        <v>24380</v>
      </c>
    </row>
    <row r="17" spans="1:12" ht="24.95" customHeight="1">
      <c r="A17" s="193"/>
      <c r="B17" s="121"/>
      <c r="C17" s="320"/>
      <c r="D17" s="322"/>
      <c r="E17" s="318"/>
      <c r="G17" s="193"/>
      <c r="H17" s="121"/>
      <c r="I17" s="332"/>
      <c r="J17" s="336"/>
      <c r="K17" s="324" t="e">
        <f>VLOOKUP(J17,Цены!$A$1:$B$381,2,FALSE)</f>
        <v>#N/A</v>
      </c>
    </row>
    <row r="18" spans="1:12" ht="18" customHeight="1">
      <c r="A18" s="193"/>
      <c r="B18" s="121"/>
      <c r="C18" s="320"/>
      <c r="D18" s="322"/>
      <c r="E18" s="318"/>
      <c r="G18" s="193"/>
      <c r="H18" s="121"/>
      <c r="I18" s="337" t="s">
        <v>567</v>
      </c>
      <c r="J18" s="338"/>
      <c r="K18" s="339"/>
    </row>
    <row r="19" spans="1:12" ht="18" customHeight="1">
      <c r="A19" s="180"/>
      <c r="B19" s="122"/>
      <c r="C19" s="325" t="s">
        <v>447</v>
      </c>
      <c r="D19" s="326"/>
      <c r="E19" s="327"/>
      <c r="G19" s="180"/>
      <c r="H19" s="122"/>
      <c r="I19" s="340" t="s">
        <v>447</v>
      </c>
      <c r="J19" s="341"/>
      <c r="K19" s="342"/>
      <c r="L19" s="24"/>
    </row>
    <row r="20" spans="1:12" ht="5.0999999999999996" customHeight="1">
      <c r="I20" s="54"/>
      <c r="J20" s="54"/>
      <c r="K20" s="54"/>
    </row>
    <row r="21" spans="1:12" ht="20.100000000000001" customHeight="1">
      <c r="A21" s="178"/>
      <c r="B21" s="120"/>
      <c r="C21" s="328" t="s">
        <v>37</v>
      </c>
      <c r="D21" s="329"/>
      <c r="E21" s="330"/>
      <c r="F21" s="80"/>
      <c r="G21" s="178"/>
      <c r="H21" s="120"/>
      <c r="I21" s="328" t="s">
        <v>426</v>
      </c>
      <c r="J21" s="329"/>
      <c r="K21" s="330"/>
    </row>
    <row r="22" spans="1:12" ht="15" customHeight="1">
      <c r="A22" s="193"/>
      <c r="B22" s="121"/>
      <c r="C22" s="4" t="s">
        <v>2</v>
      </c>
      <c r="D22" s="2" t="s">
        <v>0</v>
      </c>
      <c r="E22" s="3" t="s">
        <v>1</v>
      </c>
      <c r="G22" s="193"/>
      <c r="H22" s="121"/>
      <c r="I22" s="4" t="s">
        <v>2</v>
      </c>
      <c r="J22" s="2" t="s">
        <v>0</v>
      </c>
      <c r="K22" s="3" t="s">
        <v>1</v>
      </c>
    </row>
    <row r="23" spans="1:12" ht="24.95" customHeight="1">
      <c r="A23" s="193"/>
      <c r="B23" s="121"/>
      <c r="C23" s="331">
        <v>430</v>
      </c>
      <c r="D23" s="333" t="s">
        <v>35</v>
      </c>
      <c r="E23" s="323">
        <f>VLOOKUP(D23,Цены!$A$1:$B$381,2,FALSE)</f>
        <v>22482</v>
      </c>
      <c r="G23" s="193"/>
      <c r="H23" s="121"/>
      <c r="I23" s="331">
        <v>430</v>
      </c>
      <c r="J23" s="333" t="s">
        <v>40</v>
      </c>
      <c r="K23" s="323">
        <f>VLOOKUP(J23,Цены!$A$1:$B$381,2,FALSE)</f>
        <v>20177</v>
      </c>
    </row>
    <row r="24" spans="1:12" ht="24.95" customHeight="1">
      <c r="A24" s="193"/>
      <c r="B24" s="121"/>
      <c r="C24" s="332"/>
      <c r="D24" s="334"/>
      <c r="E24" s="324" t="e">
        <f>VLOOKUP(D24,Цены!$A$1:$B$381,2,FALSE)</f>
        <v>#N/A</v>
      </c>
      <c r="G24" s="193"/>
      <c r="H24" s="121"/>
      <c r="I24" s="332">
        <v>530</v>
      </c>
      <c r="J24" s="334"/>
      <c r="K24" s="324" t="e">
        <f>VLOOKUP(J24,Цены!$A$1:$B$381,2,FALSE)</f>
        <v>#N/A</v>
      </c>
    </row>
    <row r="25" spans="1:12" ht="24.95" customHeight="1">
      <c r="A25" s="193"/>
      <c r="B25" s="121"/>
      <c r="C25" s="319">
        <v>530</v>
      </c>
      <c r="D25" s="335" t="s">
        <v>212</v>
      </c>
      <c r="E25" s="323">
        <f>VLOOKUP(D25,Цены!$A$1:$B$381,2,FALSE)</f>
        <v>24380</v>
      </c>
      <c r="G25" s="193"/>
      <c r="H25" s="121"/>
      <c r="I25" s="319">
        <v>530</v>
      </c>
      <c r="J25" s="335" t="s">
        <v>215</v>
      </c>
      <c r="K25" s="323">
        <f>VLOOKUP(J25,Цены!$A$1:$B$381,2,FALSE)</f>
        <v>21645</v>
      </c>
    </row>
    <row r="26" spans="1:12" ht="24.95" customHeight="1">
      <c r="A26" s="193"/>
      <c r="B26" s="121"/>
      <c r="C26" s="332"/>
      <c r="D26" s="336"/>
      <c r="E26" s="324" t="e">
        <f>VLOOKUP(D26,Цены!$A$1:$B$381,2,FALSE)</f>
        <v>#N/A</v>
      </c>
      <c r="G26" s="193"/>
      <c r="H26" s="121"/>
      <c r="I26" s="332"/>
      <c r="J26" s="336"/>
      <c r="K26" s="324" t="e">
        <f>VLOOKUP(J26,Цены!$A$1:$B$381,2,FALSE)</f>
        <v>#N/A</v>
      </c>
    </row>
    <row r="27" spans="1:12" ht="15" customHeight="1">
      <c r="A27" s="193"/>
      <c r="B27" s="121"/>
      <c r="C27" s="337" t="s">
        <v>567</v>
      </c>
      <c r="D27" s="338"/>
      <c r="E27" s="339"/>
      <c r="G27" s="193"/>
      <c r="H27" s="121"/>
      <c r="I27" s="337" t="s">
        <v>567</v>
      </c>
      <c r="J27" s="338"/>
      <c r="K27" s="339"/>
    </row>
    <row r="28" spans="1:12" ht="15" customHeight="1">
      <c r="A28" s="180"/>
      <c r="B28" s="122"/>
      <c r="C28" s="340" t="s">
        <v>447</v>
      </c>
      <c r="D28" s="341"/>
      <c r="E28" s="342"/>
      <c r="G28" s="180"/>
      <c r="H28" s="122"/>
      <c r="I28" s="340" t="s">
        <v>447</v>
      </c>
      <c r="J28" s="341"/>
      <c r="K28" s="342"/>
    </row>
    <row r="29" spans="1:12" ht="5.0999999999999996" customHeight="1"/>
    <row r="30" spans="1:12" ht="20.100000000000001" customHeight="1">
      <c r="A30" s="178"/>
      <c r="B30" s="120"/>
      <c r="C30" s="328" t="s">
        <v>427</v>
      </c>
      <c r="D30" s="329"/>
      <c r="E30" s="330"/>
      <c r="F30" s="80"/>
      <c r="G30" s="178"/>
      <c r="H30" s="120"/>
      <c r="I30" s="328" t="s">
        <v>42</v>
      </c>
      <c r="J30" s="329"/>
      <c r="K30" s="330"/>
    </row>
    <row r="31" spans="1:12" ht="15" customHeight="1">
      <c r="A31" s="193"/>
      <c r="B31" s="121"/>
      <c r="C31" s="4" t="s">
        <v>2</v>
      </c>
      <c r="D31" s="2" t="s">
        <v>0</v>
      </c>
      <c r="E31" s="3" t="s">
        <v>1</v>
      </c>
      <c r="G31" s="193"/>
      <c r="H31" s="121"/>
      <c r="I31" s="4" t="s">
        <v>2</v>
      </c>
      <c r="J31" s="2" t="s">
        <v>0</v>
      </c>
      <c r="K31" s="3" t="s">
        <v>1</v>
      </c>
    </row>
    <row r="32" spans="1:12" ht="24.95" customHeight="1">
      <c r="A32" s="193"/>
      <c r="B32" s="121"/>
      <c r="C32" s="331">
        <v>430</v>
      </c>
      <c r="D32" s="333" t="s">
        <v>39</v>
      </c>
      <c r="E32" s="323">
        <f>VLOOKUP(D32,Цены!$A$1:$B$381,2,FALSE)</f>
        <v>20177</v>
      </c>
      <c r="G32" s="193"/>
      <c r="H32" s="121"/>
      <c r="I32" s="331">
        <v>395</v>
      </c>
      <c r="J32" s="333" t="s">
        <v>391</v>
      </c>
      <c r="K32" s="317">
        <f>VLOOKUP(J32,Цены!$A$1:$B$381,2,FALSE)</f>
        <v>24616</v>
      </c>
    </row>
    <row r="33" spans="1:11" ht="24.95" customHeight="1">
      <c r="A33" s="193"/>
      <c r="B33" s="121"/>
      <c r="C33" s="332">
        <v>530</v>
      </c>
      <c r="D33" s="334"/>
      <c r="E33" s="324" t="e">
        <f>VLOOKUP(D33,Цены!$A$1:$B$381,2,FALSE)</f>
        <v>#N/A</v>
      </c>
      <c r="G33" s="193"/>
      <c r="H33" s="121"/>
      <c r="I33" s="320"/>
      <c r="J33" s="322"/>
      <c r="K33" s="318"/>
    </row>
    <row r="34" spans="1:11" ht="24.95" customHeight="1">
      <c r="A34" s="193"/>
      <c r="B34" s="121"/>
      <c r="C34" s="319">
        <v>530</v>
      </c>
      <c r="D34" s="335" t="s">
        <v>214</v>
      </c>
      <c r="E34" s="323">
        <f>VLOOKUP(D34,Цены!$A$1:$B$381,2,FALSE)</f>
        <v>21645</v>
      </c>
      <c r="G34" s="193"/>
      <c r="H34" s="121"/>
      <c r="I34" s="320"/>
      <c r="J34" s="322"/>
      <c r="K34" s="318"/>
    </row>
    <row r="35" spans="1:11" ht="24.95" customHeight="1">
      <c r="A35" s="193"/>
      <c r="B35" s="121"/>
      <c r="C35" s="332"/>
      <c r="D35" s="336"/>
      <c r="E35" s="324" t="e">
        <f>VLOOKUP(D35,Цены!$A$1:$B$381,2,FALSE)</f>
        <v>#N/A</v>
      </c>
      <c r="G35" s="193"/>
      <c r="H35" s="121"/>
      <c r="I35" s="320"/>
      <c r="J35" s="322"/>
      <c r="K35" s="318"/>
    </row>
    <row r="36" spans="1:11" ht="15" customHeight="1">
      <c r="A36" s="193"/>
      <c r="B36" s="121"/>
      <c r="C36" s="337" t="s">
        <v>567</v>
      </c>
      <c r="D36" s="338"/>
      <c r="E36" s="339"/>
      <c r="G36" s="193"/>
      <c r="H36" s="121"/>
      <c r="I36" s="320"/>
      <c r="J36" s="322"/>
      <c r="K36" s="318"/>
    </row>
    <row r="37" spans="1:11" ht="15" customHeight="1">
      <c r="A37" s="180"/>
      <c r="B37" s="122"/>
      <c r="C37" s="340" t="s">
        <v>447</v>
      </c>
      <c r="D37" s="341"/>
      <c r="E37" s="342"/>
      <c r="G37" s="180"/>
      <c r="H37" s="122"/>
      <c r="I37" s="325" t="s">
        <v>447</v>
      </c>
      <c r="J37" s="326"/>
      <c r="K37" s="327"/>
    </row>
    <row r="38" spans="1:11" ht="5.0999999999999996" customHeight="1"/>
    <row r="39" spans="1:11" ht="20.100000000000001" customHeight="1">
      <c r="A39" s="178"/>
      <c r="B39" s="120"/>
      <c r="C39" s="343" t="s">
        <v>41</v>
      </c>
      <c r="D39" s="344"/>
      <c r="E39" s="345"/>
      <c r="F39" s="80"/>
      <c r="G39" s="178"/>
      <c r="H39" s="120"/>
      <c r="I39" s="343" t="s">
        <v>44</v>
      </c>
      <c r="J39" s="344"/>
      <c r="K39" s="345"/>
    </row>
    <row r="40" spans="1:11" ht="15" customHeight="1">
      <c r="A40" s="193"/>
      <c r="B40" s="121"/>
      <c r="C40" s="4" t="s">
        <v>2</v>
      </c>
      <c r="D40" s="2" t="s">
        <v>0</v>
      </c>
      <c r="E40" s="3" t="s">
        <v>1</v>
      </c>
      <c r="G40" s="193"/>
      <c r="H40" s="121"/>
      <c r="I40" s="4" t="s">
        <v>2</v>
      </c>
      <c r="J40" s="2" t="s">
        <v>0</v>
      </c>
      <c r="K40" s="3" t="s">
        <v>1</v>
      </c>
    </row>
    <row r="41" spans="1:11" ht="27.95" customHeight="1">
      <c r="A41" s="193"/>
      <c r="B41" s="121"/>
      <c r="C41" s="331">
        <v>395</v>
      </c>
      <c r="D41" s="333" t="s">
        <v>392</v>
      </c>
      <c r="E41" s="346">
        <f>VLOOKUP(D41,Цены!$A$1:$B$381,2,FALSE)</f>
        <v>24616</v>
      </c>
      <c r="G41" s="193"/>
      <c r="H41" s="121"/>
      <c r="I41" s="331">
        <v>430</v>
      </c>
      <c r="J41" s="333" t="s">
        <v>46</v>
      </c>
      <c r="K41" s="323">
        <f>VLOOKUP(J41,Цены!$A$1:$B$381,2,FALSE)</f>
        <v>25079</v>
      </c>
    </row>
    <row r="42" spans="1:11" ht="27.95" customHeight="1">
      <c r="A42" s="193"/>
      <c r="B42" s="121"/>
      <c r="C42" s="320"/>
      <c r="D42" s="322"/>
      <c r="E42" s="347"/>
      <c r="G42" s="193"/>
      <c r="H42" s="121"/>
      <c r="I42" s="332">
        <v>530</v>
      </c>
      <c r="J42" s="334"/>
      <c r="K42" s="324" t="e">
        <f>VLOOKUP(J42,Цены!$A$1:$B$381,2,FALSE)</f>
        <v>#N/A</v>
      </c>
    </row>
    <row r="43" spans="1:11" ht="27.95" customHeight="1">
      <c r="A43" s="193"/>
      <c r="B43" s="121"/>
      <c r="C43" s="320">
        <v>530</v>
      </c>
      <c r="D43" s="322" t="s">
        <v>216</v>
      </c>
      <c r="E43" s="347"/>
      <c r="G43" s="193"/>
      <c r="H43" s="121"/>
      <c r="I43" s="319">
        <v>530</v>
      </c>
      <c r="J43" s="335" t="s">
        <v>218</v>
      </c>
      <c r="K43" s="323">
        <f>VLOOKUP(J43,Цены!$A$1:$B$381,2,FALSE)</f>
        <v>27243</v>
      </c>
    </row>
    <row r="44" spans="1:11" ht="27.95" customHeight="1">
      <c r="A44" s="193"/>
      <c r="B44" s="121"/>
      <c r="C44" s="332"/>
      <c r="D44" s="334"/>
      <c r="E44" s="348"/>
      <c r="G44" s="193"/>
      <c r="H44" s="121"/>
      <c r="I44" s="332"/>
      <c r="J44" s="336"/>
      <c r="K44" s="324" t="e">
        <f>VLOOKUP(J44,Цены!$A$1:$B$381,2,FALSE)</f>
        <v>#N/A</v>
      </c>
    </row>
    <row r="45" spans="1:11" ht="15" customHeight="1">
      <c r="A45" s="180"/>
      <c r="B45" s="122"/>
      <c r="C45" s="325" t="s">
        <v>447</v>
      </c>
      <c r="D45" s="326"/>
      <c r="E45" s="327"/>
      <c r="G45" s="180"/>
      <c r="H45" s="122"/>
      <c r="I45" s="325" t="s">
        <v>447</v>
      </c>
      <c r="J45" s="326"/>
      <c r="K45" s="327"/>
    </row>
    <row r="46" spans="1:11" ht="5.0999999999999996" customHeight="1"/>
    <row r="47" spans="1:11" ht="20.100000000000001" customHeight="1">
      <c r="A47" s="178"/>
      <c r="B47" s="120"/>
      <c r="C47" s="343" t="s">
        <v>43</v>
      </c>
      <c r="D47" s="344"/>
      <c r="E47" s="345"/>
      <c r="F47" s="80"/>
      <c r="G47" s="178"/>
      <c r="H47" s="120"/>
      <c r="I47" s="343" t="s">
        <v>49</v>
      </c>
      <c r="J47" s="344"/>
      <c r="K47" s="345"/>
    </row>
    <row r="48" spans="1:11" ht="15" customHeight="1">
      <c r="A48" s="193"/>
      <c r="B48" s="121"/>
      <c r="C48" s="4" t="s">
        <v>2</v>
      </c>
      <c r="D48" s="2" t="s">
        <v>0</v>
      </c>
      <c r="E48" s="3" t="s">
        <v>1</v>
      </c>
      <c r="G48" s="193"/>
      <c r="H48" s="121"/>
      <c r="I48" s="4" t="s">
        <v>2</v>
      </c>
      <c r="J48" s="2" t="s">
        <v>0</v>
      </c>
      <c r="K48" s="3" t="s">
        <v>1</v>
      </c>
    </row>
    <row r="49" spans="1:11" ht="27.95" customHeight="1">
      <c r="A49" s="193"/>
      <c r="B49" s="121"/>
      <c r="C49" s="331">
        <v>430</v>
      </c>
      <c r="D49" s="333" t="s">
        <v>45</v>
      </c>
      <c r="E49" s="323">
        <f>VLOOKUP(D49,Цены!$A$1:$B$381,2,FALSE)</f>
        <v>25079</v>
      </c>
      <c r="G49" s="193"/>
      <c r="H49" s="121"/>
      <c r="I49" s="331">
        <v>430</v>
      </c>
      <c r="J49" s="333" t="s">
        <v>50</v>
      </c>
      <c r="K49" s="323">
        <f>VLOOKUP(J49,Цены!$A$1:$B$381,2,FALSE)</f>
        <v>22782</v>
      </c>
    </row>
    <row r="50" spans="1:11" ht="27.95" customHeight="1">
      <c r="A50" s="193"/>
      <c r="B50" s="121"/>
      <c r="C50" s="332">
        <v>530</v>
      </c>
      <c r="D50" s="334"/>
      <c r="E50" s="324" t="e">
        <f>VLOOKUP(D50,Цены!$A$1:$B$381,2,FALSE)</f>
        <v>#N/A</v>
      </c>
      <c r="G50" s="193"/>
      <c r="H50" s="121"/>
      <c r="I50" s="332">
        <v>530</v>
      </c>
      <c r="J50" s="334"/>
      <c r="K50" s="324" t="e">
        <f>VLOOKUP(J50,Цены!$A$1:$B$381,2,FALSE)</f>
        <v>#N/A</v>
      </c>
    </row>
    <row r="51" spans="1:11" ht="27.95" customHeight="1">
      <c r="A51" s="193"/>
      <c r="B51" s="121"/>
      <c r="C51" s="319">
        <v>530</v>
      </c>
      <c r="D51" s="335" t="s">
        <v>217</v>
      </c>
      <c r="E51" s="323">
        <f>VLOOKUP(D51,Цены!$A$1:$B$381,2,FALSE)</f>
        <v>27243</v>
      </c>
      <c r="G51" s="193"/>
      <c r="H51" s="121"/>
      <c r="I51" s="319">
        <v>530</v>
      </c>
      <c r="J51" s="335" t="s">
        <v>220</v>
      </c>
      <c r="K51" s="323">
        <f>VLOOKUP(J51,Цены!$A$1:$B$381,2,FALSE)</f>
        <v>24511</v>
      </c>
    </row>
    <row r="52" spans="1:11" ht="27.95" customHeight="1">
      <c r="A52" s="193"/>
      <c r="B52" s="121"/>
      <c r="C52" s="332"/>
      <c r="D52" s="336"/>
      <c r="E52" s="324" t="e">
        <f>VLOOKUP(D52,Цены!$A$1:$B$381,2,FALSE)</f>
        <v>#N/A</v>
      </c>
      <c r="G52" s="193"/>
      <c r="H52" s="121"/>
      <c r="I52" s="332"/>
      <c r="J52" s="336"/>
      <c r="K52" s="324" t="e">
        <f>VLOOKUP(J52,Цены!$A$1:$B$381,2,FALSE)</f>
        <v>#N/A</v>
      </c>
    </row>
    <row r="53" spans="1:11" ht="15" customHeight="1">
      <c r="A53" s="180"/>
      <c r="B53" s="122"/>
      <c r="C53" s="325" t="s">
        <v>447</v>
      </c>
      <c r="D53" s="326"/>
      <c r="E53" s="327"/>
      <c r="G53" s="180"/>
      <c r="H53" s="122"/>
      <c r="I53" s="325" t="s">
        <v>447</v>
      </c>
      <c r="J53" s="326"/>
      <c r="K53" s="327"/>
    </row>
    <row r="54" spans="1:11" ht="5.0999999999999996" customHeight="1">
      <c r="A54" s="81"/>
      <c r="B54" s="81"/>
      <c r="C54" s="13"/>
      <c r="D54" s="13"/>
      <c r="E54" s="14"/>
      <c r="G54" s="81"/>
      <c r="H54" s="81"/>
      <c r="I54" s="13"/>
      <c r="J54" s="13"/>
      <c r="K54" s="14"/>
    </row>
    <row r="55" spans="1:11" ht="20.100000000000001" customHeight="1">
      <c r="A55" s="178"/>
      <c r="B55" s="120"/>
      <c r="C55" s="343" t="s">
        <v>48</v>
      </c>
      <c r="D55" s="344"/>
      <c r="E55" s="345"/>
      <c r="F55" s="80"/>
      <c r="G55" s="178"/>
      <c r="H55" s="120"/>
      <c r="I55" s="343" t="s">
        <v>52</v>
      </c>
      <c r="J55" s="344"/>
      <c r="K55" s="345"/>
    </row>
    <row r="56" spans="1:11" ht="15" customHeight="1">
      <c r="A56" s="193"/>
      <c r="B56" s="121"/>
      <c r="C56" s="4" t="s">
        <v>2</v>
      </c>
      <c r="D56" s="2" t="s">
        <v>0</v>
      </c>
      <c r="E56" s="3" t="s">
        <v>1</v>
      </c>
      <c r="G56" s="193"/>
      <c r="H56" s="121"/>
      <c r="I56" s="4" t="s">
        <v>2</v>
      </c>
      <c r="J56" s="2" t="s">
        <v>0</v>
      </c>
      <c r="K56" s="3" t="s">
        <v>1</v>
      </c>
    </row>
    <row r="57" spans="1:11" ht="27.95" customHeight="1">
      <c r="A57" s="193"/>
      <c r="B57" s="121"/>
      <c r="C57" s="331">
        <v>430</v>
      </c>
      <c r="D57" s="333" t="s">
        <v>47</v>
      </c>
      <c r="E57" s="323">
        <f>VLOOKUP(D57,Цены!$A$1:$B$381,2,FALSE)</f>
        <v>22782</v>
      </c>
      <c r="G57" s="193"/>
      <c r="H57" s="121"/>
      <c r="I57" s="331">
        <v>395</v>
      </c>
      <c r="J57" s="333" t="s">
        <v>418</v>
      </c>
      <c r="K57" s="317">
        <f>VLOOKUP(J57,Цены!$A$1:$B$381,2,FALSE)</f>
        <v>28044</v>
      </c>
    </row>
    <row r="58" spans="1:11" ht="27.95" customHeight="1">
      <c r="A58" s="193"/>
      <c r="B58" s="121"/>
      <c r="C58" s="332">
        <v>530</v>
      </c>
      <c r="D58" s="334"/>
      <c r="E58" s="324" t="e">
        <f>VLOOKUP(D58,Цены!$A$1:$B$381,2,FALSE)</f>
        <v>#N/A</v>
      </c>
      <c r="G58" s="193"/>
      <c r="H58" s="121"/>
      <c r="I58" s="320"/>
      <c r="J58" s="322"/>
      <c r="K58" s="318"/>
    </row>
    <row r="59" spans="1:11" ht="27.95" customHeight="1">
      <c r="A59" s="193"/>
      <c r="B59" s="121"/>
      <c r="C59" s="319">
        <v>530</v>
      </c>
      <c r="D59" s="335" t="s">
        <v>219</v>
      </c>
      <c r="E59" s="323">
        <f>VLOOKUP(D59,Цены!$A$1:$B$381,2,FALSE)</f>
        <v>24511</v>
      </c>
      <c r="G59" s="193"/>
      <c r="H59" s="121"/>
      <c r="I59" s="320"/>
      <c r="J59" s="322"/>
      <c r="K59" s="318"/>
    </row>
    <row r="60" spans="1:11" ht="27.95" customHeight="1">
      <c r="A60" s="193"/>
      <c r="B60" s="121"/>
      <c r="C60" s="332"/>
      <c r="D60" s="336"/>
      <c r="E60" s="324" t="e">
        <f>VLOOKUP(D60,Цены!$A$1:$B$381,2,FALSE)</f>
        <v>#N/A</v>
      </c>
      <c r="G60" s="193"/>
      <c r="H60" s="121"/>
      <c r="I60" s="320"/>
      <c r="J60" s="322"/>
      <c r="K60" s="318"/>
    </row>
    <row r="61" spans="1:11" ht="15" customHeight="1">
      <c r="A61" s="180"/>
      <c r="B61" s="122"/>
      <c r="C61" s="325" t="s">
        <v>447</v>
      </c>
      <c r="D61" s="326"/>
      <c r="E61" s="327"/>
      <c r="G61" s="180"/>
      <c r="H61" s="122"/>
      <c r="I61" s="325" t="s">
        <v>447</v>
      </c>
      <c r="J61" s="326"/>
      <c r="K61" s="327"/>
    </row>
    <row r="62" spans="1:11" ht="5.0999999999999996" customHeight="1"/>
    <row r="63" spans="1:11" ht="20.100000000000001" customHeight="1">
      <c r="A63" s="178"/>
      <c r="B63" s="120"/>
      <c r="C63" s="343" t="s">
        <v>51</v>
      </c>
      <c r="D63" s="344"/>
      <c r="E63" s="345"/>
      <c r="F63" s="80"/>
      <c r="G63" s="178"/>
      <c r="H63" s="120"/>
      <c r="I63" s="343" t="s">
        <v>57</v>
      </c>
      <c r="J63" s="344"/>
      <c r="K63" s="345"/>
    </row>
    <row r="64" spans="1:11" ht="15" customHeight="1">
      <c r="A64" s="193"/>
      <c r="B64" s="121"/>
      <c r="C64" s="4" t="s">
        <v>2</v>
      </c>
      <c r="D64" s="2" t="s">
        <v>0</v>
      </c>
      <c r="E64" s="3" t="s">
        <v>1</v>
      </c>
      <c r="G64" s="193"/>
      <c r="H64" s="121"/>
      <c r="I64" s="4" t="s">
        <v>2</v>
      </c>
      <c r="J64" s="2" t="s">
        <v>0</v>
      </c>
      <c r="K64" s="3" t="s">
        <v>1</v>
      </c>
    </row>
    <row r="65" spans="1:11" ht="27.95" customHeight="1">
      <c r="A65" s="193"/>
      <c r="B65" s="121"/>
      <c r="C65" s="331">
        <v>395</v>
      </c>
      <c r="D65" s="333" t="s">
        <v>419</v>
      </c>
      <c r="E65" s="317">
        <f>VLOOKUP(D65,Цены!$A$1:$B$381,2,FALSE)</f>
        <v>28044</v>
      </c>
      <c r="G65" s="193"/>
      <c r="H65" s="121"/>
      <c r="I65" s="331">
        <v>430</v>
      </c>
      <c r="J65" s="333" t="s">
        <v>54</v>
      </c>
      <c r="K65" s="323">
        <f>VLOOKUP(J65,Цены!$A$1:$B$381,2,FALSE)</f>
        <v>24100</v>
      </c>
    </row>
    <row r="66" spans="1:11" ht="27.95" customHeight="1">
      <c r="A66" s="193"/>
      <c r="B66" s="121"/>
      <c r="C66" s="320"/>
      <c r="D66" s="322"/>
      <c r="E66" s="318"/>
      <c r="G66" s="193"/>
      <c r="H66" s="121"/>
      <c r="I66" s="332">
        <v>530</v>
      </c>
      <c r="J66" s="334"/>
      <c r="K66" s="324" t="e">
        <f>VLOOKUP(J66,Цены!$A$1:$B$381,2,FALSE)</f>
        <v>#N/A</v>
      </c>
    </row>
    <row r="67" spans="1:11" ht="27.95" customHeight="1">
      <c r="A67" s="193"/>
      <c r="B67" s="121"/>
      <c r="C67" s="320"/>
      <c r="D67" s="322"/>
      <c r="E67" s="318"/>
      <c r="G67" s="193"/>
      <c r="H67" s="121"/>
      <c r="I67" s="319">
        <v>530</v>
      </c>
      <c r="J67" s="335" t="s">
        <v>222</v>
      </c>
      <c r="K67" s="323">
        <f>VLOOKUP(J67,Цены!$A$1:$B$381,2,FALSE)</f>
        <v>26269</v>
      </c>
    </row>
    <row r="68" spans="1:11" ht="27.95" customHeight="1">
      <c r="A68" s="193"/>
      <c r="B68" s="121"/>
      <c r="C68" s="320"/>
      <c r="D68" s="334"/>
      <c r="E68" s="318"/>
      <c r="G68" s="193"/>
      <c r="H68" s="121"/>
      <c r="I68" s="332"/>
      <c r="J68" s="336"/>
      <c r="K68" s="324" t="e">
        <f>VLOOKUP(J68,Цены!$A$1:$B$381,2,FALSE)</f>
        <v>#N/A</v>
      </c>
    </row>
    <row r="69" spans="1:11" ht="15" customHeight="1">
      <c r="A69" s="180"/>
      <c r="B69" s="122"/>
      <c r="C69" s="325" t="s">
        <v>447</v>
      </c>
      <c r="D69" s="326"/>
      <c r="E69" s="327"/>
      <c r="G69" s="180"/>
      <c r="H69" s="122"/>
      <c r="I69" s="325" t="s">
        <v>447</v>
      </c>
      <c r="J69" s="326"/>
      <c r="K69" s="327"/>
    </row>
    <row r="70" spans="1:11" ht="5.0999999999999996" customHeight="1"/>
    <row r="71" spans="1:11" ht="20.100000000000001" customHeight="1">
      <c r="A71" s="178"/>
      <c r="B71" s="120"/>
      <c r="C71" s="343" t="s">
        <v>56</v>
      </c>
      <c r="D71" s="344"/>
      <c r="E71" s="345"/>
      <c r="F71" s="80"/>
      <c r="G71" s="178"/>
      <c r="H71" s="120"/>
      <c r="I71" s="343" t="s">
        <v>58</v>
      </c>
      <c r="J71" s="344"/>
      <c r="K71" s="345"/>
    </row>
    <row r="72" spans="1:11" ht="15" customHeight="1">
      <c r="A72" s="193"/>
      <c r="B72" s="121"/>
      <c r="C72" s="4" t="s">
        <v>2</v>
      </c>
      <c r="D72" s="2" t="s">
        <v>0</v>
      </c>
      <c r="E72" s="3" t="s">
        <v>1</v>
      </c>
      <c r="G72" s="193"/>
      <c r="H72" s="121"/>
      <c r="I72" s="4" t="s">
        <v>2</v>
      </c>
      <c r="J72" s="2" t="s">
        <v>0</v>
      </c>
      <c r="K72" s="3" t="s">
        <v>1</v>
      </c>
    </row>
    <row r="73" spans="1:11" ht="27.95" customHeight="1">
      <c r="A73" s="193"/>
      <c r="B73" s="121"/>
      <c r="C73" s="331">
        <v>430</v>
      </c>
      <c r="D73" s="333" t="s">
        <v>53</v>
      </c>
      <c r="E73" s="323">
        <f>VLOOKUP(D73,Цены!$A$1:$B$381,2,FALSE)</f>
        <v>24100</v>
      </c>
      <c r="G73" s="193"/>
      <c r="H73" s="121"/>
      <c r="I73" s="331">
        <v>430</v>
      </c>
      <c r="J73" s="333" t="s">
        <v>60</v>
      </c>
      <c r="K73" s="323">
        <f>VLOOKUP(J73,Цены!$A$1:$B$381,2,FALSE)</f>
        <v>22623</v>
      </c>
    </row>
    <row r="74" spans="1:11" ht="27.95" customHeight="1">
      <c r="A74" s="193"/>
      <c r="B74" s="121"/>
      <c r="C74" s="332">
        <v>530</v>
      </c>
      <c r="D74" s="334"/>
      <c r="E74" s="324" t="e">
        <f>VLOOKUP(D74,Цены!$A$1:$B$381,2,FALSE)</f>
        <v>#N/A</v>
      </c>
      <c r="G74" s="193"/>
      <c r="H74" s="121"/>
      <c r="I74" s="332">
        <v>530</v>
      </c>
      <c r="J74" s="334"/>
      <c r="K74" s="324" t="e">
        <f>VLOOKUP(J74,Цены!$A$1:$B$381,2,FALSE)</f>
        <v>#N/A</v>
      </c>
    </row>
    <row r="75" spans="1:11" ht="27.95" customHeight="1">
      <c r="A75" s="193"/>
      <c r="B75" s="121"/>
      <c r="C75" s="319">
        <v>530</v>
      </c>
      <c r="D75" s="335" t="s">
        <v>221</v>
      </c>
      <c r="E75" s="323">
        <f>VLOOKUP(D75,Цены!$A$1:$B$381,2,FALSE)</f>
        <v>26269</v>
      </c>
      <c r="G75" s="193"/>
      <c r="H75" s="121"/>
      <c r="I75" s="319">
        <v>530</v>
      </c>
      <c r="J75" s="335" t="s">
        <v>224</v>
      </c>
      <c r="K75" s="323">
        <f>VLOOKUP(J75,Цены!$A$1:$B$381,2,FALSE)</f>
        <v>24513</v>
      </c>
    </row>
    <row r="76" spans="1:11" ht="27.95" customHeight="1">
      <c r="A76" s="193"/>
      <c r="B76" s="121"/>
      <c r="C76" s="332"/>
      <c r="D76" s="336"/>
      <c r="E76" s="324" t="e">
        <f>VLOOKUP(D76,Цены!$A$1:$B$381,2,FALSE)</f>
        <v>#N/A</v>
      </c>
      <c r="G76" s="193"/>
      <c r="H76" s="121"/>
      <c r="I76" s="332"/>
      <c r="J76" s="336"/>
      <c r="K76" s="324" t="e">
        <f>VLOOKUP(J76,Цены!$A$1:$B$381,2,FALSE)</f>
        <v>#N/A</v>
      </c>
    </row>
    <row r="77" spans="1:11" ht="15" customHeight="1">
      <c r="A77" s="180"/>
      <c r="B77" s="122"/>
      <c r="C77" s="325" t="s">
        <v>447</v>
      </c>
      <c r="D77" s="326"/>
      <c r="E77" s="327"/>
      <c r="G77" s="180"/>
      <c r="H77" s="122"/>
      <c r="I77" s="325" t="s">
        <v>447</v>
      </c>
      <c r="J77" s="326"/>
      <c r="K77" s="327"/>
    </row>
    <row r="78" spans="1:11" ht="5.0999999999999996" customHeight="1"/>
    <row r="79" spans="1:11" ht="20.100000000000001" customHeight="1">
      <c r="A79" s="178"/>
      <c r="B79" s="120"/>
      <c r="C79" s="343" t="s">
        <v>55</v>
      </c>
      <c r="D79" s="344"/>
      <c r="E79" s="345"/>
      <c r="F79" s="80"/>
      <c r="G79" s="178"/>
      <c r="H79" s="120"/>
      <c r="I79" s="343" t="s">
        <v>62</v>
      </c>
      <c r="J79" s="344"/>
      <c r="K79" s="345"/>
    </row>
    <row r="80" spans="1:11" ht="15" customHeight="1">
      <c r="A80" s="193"/>
      <c r="B80" s="121"/>
      <c r="C80" s="4" t="s">
        <v>2</v>
      </c>
      <c r="D80" s="2" t="s">
        <v>0</v>
      </c>
      <c r="E80" s="3" t="s">
        <v>1</v>
      </c>
      <c r="G80" s="193"/>
      <c r="H80" s="121"/>
      <c r="I80" s="4" t="s">
        <v>2</v>
      </c>
      <c r="J80" s="2" t="s">
        <v>0</v>
      </c>
      <c r="K80" s="3" t="s">
        <v>1</v>
      </c>
    </row>
    <row r="81" spans="1:11" ht="24.95" customHeight="1">
      <c r="A81" s="193"/>
      <c r="B81" s="121"/>
      <c r="C81" s="331">
        <v>430</v>
      </c>
      <c r="D81" s="333" t="s">
        <v>59</v>
      </c>
      <c r="E81" s="323">
        <f>VLOOKUP(D81,Цены!$A$1:$B$381,2,FALSE)</f>
        <v>22623</v>
      </c>
      <c r="G81" s="193"/>
      <c r="H81" s="121"/>
      <c r="I81" s="331">
        <v>430</v>
      </c>
      <c r="J81" s="333" t="s">
        <v>64</v>
      </c>
      <c r="K81" s="323">
        <f>VLOOKUP(J81,Цены!$A$1:$B$381,2,FALSE)</f>
        <v>22934</v>
      </c>
    </row>
    <row r="82" spans="1:11" ht="24.95" customHeight="1">
      <c r="A82" s="193"/>
      <c r="B82" s="121"/>
      <c r="C82" s="332">
        <v>530</v>
      </c>
      <c r="D82" s="334"/>
      <c r="E82" s="324" t="e">
        <f>VLOOKUP(D82,Цены!$A$1:$B$381,2,FALSE)</f>
        <v>#N/A</v>
      </c>
      <c r="G82" s="193"/>
      <c r="H82" s="121"/>
      <c r="I82" s="332">
        <v>530</v>
      </c>
      <c r="J82" s="334"/>
      <c r="K82" s="324" t="e">
        <f>VLOOKUP(J82,Цены!$A$1:$B$381,2,FALSE)</f>
        <v>#N/A</v>
      </c>
    </row>
    <row r="83" spans="1:11" ht="24.95" customHeight="1">
      <c r="A83" s="193"/>
      <c r="B83" s="121"/>
      <c r="C83" s="319">
        <v>530</v>
      </c>
      <c r="D83" s="335" t="s">
        <v>223</v>
      </c>
      <c r="E83" s="323">
        <f>VLOOKUP(D83,Цены!$A$1:$B$381,2,FALSE)</f>
        <v>24513</v>
      </c>
      <c r="G83" s="193"/>
      <c r="H83" s="121"/>
      <c r="I83" s="319">
        <v>530</v>
      </c>
      <c r="J83" s="335" t="s">
        <v>226</v>
      </c>
      <c r="K83" s="323">
        <f>VLOOKUP(J83,Цены!$A$1:$B$381,2,FALSE)</f>
        <v>25095</v>
      </c>
    </row>
    <row r="84" spans="1:11" ht="24.95" customHeight="1">
      <c r="A84" s="193"/>
      <c r="B84" s="121"/>
      <c r="C84" s="332"/>
      <c r="D84" s="336"/>
      <c r="E84" s="324" t="e">
        <f>VLOOKUP(D84,Цены!$A$1:$B$381,2,FALSE)</f>
        <v>#N/A</v>
      </c>
      <c r="G84" s="193"/>
      <c r="H84" s="121"/>
      <c r="I84" s="332"/>
      <c r="J84" s="336"/>
      <c r="K84" s="324" t="e">
        <f>VLOOKUP(J84,Цены!$A$1:$B$381,2,FALSE)</f>
        <v>#N/A</v>
      </c>
    </row>
    <row r="85" spans="1:11" ht="15" customHeight="1">
      <c r="A85" s="193"/>
      <c r="B85" s="121"/>
      <c r="C85" s="349" t="s">
        <v>447</v>
      </c>
      <c r="D85" s="350"/>
      <c r="E85" s="351"/>
      <c r="G85" s="193"/>
      <c r="H85" s="121"/>
      <c r="I85" s="355" t="s">
        <v>566</v>
      </c>
      <c r="J85" s="356"/>
      <c r="K85" s="357"/>
    </row>
    <row r="86" spans="1:11" ht="15" customHeight="1">
      <c r="A86" s="180"/>
      <c r="B86" s="122"/>
      <c r="C86" s="352"/>
      <c r="D86" s="353"/>
      <c r="E86" s="354"/>
      <c r="G86" s="180"/>
      <c r="H86" s="122"/>
      <c r="I86" s="340" t="s">
        <v>447</v>
      </c>
      <c r="J86" s="341"/>
      <c r="K86" s="342"/>
    </row>
    <row r="87" spans="1:11" ht="5.0999999999999996" customHeight="1"/>
    <row r="88" spans="1:11" ht="20.100000000000001" customHeight="1">
      <c r="A88" s="178"/>
      <c r="B88" s="120"/>
      <c r="C88" s="343" t="s">
        <v>61</v>
      </c>
      <c r="D88" s="344"/>
      <c r="E88" s="345"/>
      <c r="F88" s="80"/>
      <c r="G88" s="178"/>
      <c r="H88" s="120"/>
      <c r="I88" s="343" t="s">
        <v>66</v>
      </c>
      <c r="J88" s="344"/>
      <c r="K88" s="345"/>
    </row>
    <row r="89" spans="1:11" ht="15" customHeight="1">
      <c r="A89" s="193"/>
      <c r="B89" s="121"/>
      <c r="C89" s="4" t="s">
        <v>2</v>
      </c>
      <c r="D89" s="2" t="s">
        <v>0</v>
      </c>
      <c r="E89" s="3" t="s">
        <v>1</v>
      </c>
      <c r="G89" s="193"/>
      <c r="H89" s="121"/>
      <c r="I89" s="4" t="s">
        <v>2</v>
      </c>
      <c r="J89" s="2" t="s">
        <v>0</v>
      </c>
      <c r="K89" s="3" t="s">
        <v>1</v>
      </c>
    </row>
    <row r="90" spans="1:11" ht="24.95" customHeight="1">
      <c r="A90" s="193"/>
      <c r="B90" s="121"/>
      <c r="C90" s="331">
        <v>430</v>
      </c>
      <c r="D90" s="333" t="s">
        <v>63</v>
      </c>
      <c r="E90" s="323">
        <f>VLOOKUP(D90,Цены!$A$1:$B$381,2,FALSE)</f>
        <v>22934</v>
      </c>
      <c r="G90" s="193"/>
      <c r="H90" s="121"/>
      <c r="I90" s="331">
        <v>430</v>
      </c>
      <c r="J90" s="333" t="s">
        <v>68</v>
      </c>
      <c r="K90" s="323">
        <f>VLOOKUP(J90,Цены!$A$1:$B$381,2,FALSE)</f>
        <v>22973</v>
      </c>
    </row>
    <row r="91" spans="1:11" ht="24.95" customHeight="1">
      <c r="A91" s="193"/>
      <c r="B91" s="121"/>
      <c r="C91" s="332">
        <v>530</v>
      </c>
      <c r="D91" s="334"/>
      <c r="E91" s="324" t="e">
        <f>VLOOKUP(D91,Цены!$A$1:$B$381,2,FALSE)</f>
        <v>#N/A</v>
      </c>
      <c r="G91" s="193"/>
      <c r="H91" s="121"/>
      <c r="I91" s="332">
        <v>530</v>
      </c>
      <c r="J91" s="334"/>
      <c r="K91" s="324" t="e">
        <f>VLOOKUP(J91,Цены!$A$1:$B$381,2,FALSE)</f>
        <v>#N/A</v>
      </c>
    </row>
    <row r="92" spans="1:11" ht="24.95" customHeight="1">
      <c r="A92" s="193"/>
      <c r="B92" s="121"/>
      <c r="C92" s="319">
        <v>530</v>
      </c>
      <c r="D92" s="335" t="s">
        <v>225</v>
      </c>
      <c r="E92" s="323">
        <f>VLOOKUP(D92,Цены!$A$1:$B$381,2,FALSE)</f>
        <v>25095</v>
      </c>
      <c r="G92" s="193"/>
      <c r="H92" s="121"/>
      <c r="I92" s="319">
        <v>530</v>
      </c>
      <c r="J92" s="335" t="s">
        <v>228</v>
      </c>
      <c r="K92" s="323">
        <f>VLOOKUP(J92,Цены!$A$1:$B$381,2,FALSE)</f>
        <v>25139</v>
      </c>
    </row>
    <row r="93" spans="1:11" ht="24.95" customHeight="1">
      <c r="A93" s="193"/>
      <c r="B93" s="121"/>
      <c r="C93" s="332"/>
      <c r="D93" s="336"/>
      <c r="E93" s="324" t="e">
        <f>VLOOKUP(D93,Цены!$A$1:$B$381,2,FALSE)</f>
        <v>#N/A</v>
      </c>
      <c r="G93" s="193"/>
      <c r="H93" s="121"/>
      <c r="I93" s="332"/>
      <c r="J93" s="336"/>
      <c r="K93" s="324" t="e">
        <f>VLOOKUP(J93,Цены!$A$1:$B$381,2,FALSE)</f>
        <v>#N/A</v>
      </c>
    </row>
    <row r="94" spans="1:11" ht="15" customHeight="1">
      <c r="A94" s="193"/>
      <c r="B94" s="121"/>
      <c r="C94" s="355" t="s">
        <v>566</v>
      </c>
      <c r="D94" s="356"/>
      <c r="E94" s="357"/>
      <c r="G94" s="193"/>
      <c r="H94" s="121"/>
      <c r="I94" s="349" t="s">
        <v>447</v>
      </c>
      <c r="J94" s="350"/>
      <c r="K94" s="351"/>
    </row>
    <row r="95" spans="1:11" ht="15" customHeight="1">
      <c r="A95" s="180"/>
      <c r="B95" s="122"/>
      <c r="C95" s="340" t="s">
        <v>447</v>
      </c>
      <c r="D95" s="341"/>
      <c r="E95" s="342"/>
      <c r="G95" s="180"/>
      <c r="H95" s="122"/>
      <c r="I95" s="352"/>
      <c r="J95" s="353"/>
      <c r="K95" s="354"/>
    </row>
    <row r="96" spans="1:11" ht="5.0999999999999996" customHeight="1"/>
    <row r="97" spans="1:11" ht="20.100000000000001" customHeight="1">
      <c r="A97" s="178"/>
      <c r="B97" s="120"/>
      <c r="C97" s="343" t="s">
        <v>65</v>
      </c>
      <c r="D97" s="344"/>
      <c r="E97" s="345"/>
      <c r="F97" s="80"/>
      <c r="G97" s="178"/>
      <c r="H97" s="120"/>
      <c r="I97" s="343" t="s">
        <v>70</v>
      </c>
      <c r="J97" s="344"/>
      <c r="K97" s="345"/>
    </row>
    <row r="98" spans="1:11" ht="15" customHeight="1">
      <c r="A98" s="193"/>
      <c r="B98" s="121"/>
      <c r="C98" s="4" t="s">
        <v>2</v>
      </c>
      <c r="D98" s="2" t="s">
        <v>0</v>
      </c>
      <c r="E98" s="3" t="s">
        <v>1</v>
      </c>
      <c r="G98" s="193"/>
      <c r="H98" s="121"/>
      <c r="I98" s="4" t="s">
        <v>2</v>
      </c>
      <c r="J98" s="2" t="s">
        <v>0</v>
      </c>
      <c r="K98" s="3" t="s">
        <v>1</v>
      </c>
    </row>
    <row r="99" spans="1:11" ht="27.95" customHeight="1">
      <c r="A99" s="193"/>
      <c r="B99" s="121"/>
      <c r="C99" s="331">
        <v>430</v>
      </c>
      <c r="D99" s="333" t="s">
        <v>67</v>
      </c>
      <c r="E99" s="323">
        <f>VLOOKUP(D99,Цены!$A$1:$B$381,2,FALSE)</f>
        <v>22973</v>
      </c>
      <c r="G99" s="193"/>
      <c r="H99" s="121"/>
      <c r="I99" s="331">
        <v>430</v>
      </c>
      <c r="J99" s="333" t="s">
        <v>72</v>
      </c>
      <c r="K99" s="323">
        <f>VLOOKUP(J99,Цены!$A$1:$B$381,2,FALSE)</f>
        <v>25404</v>
      </c>
    </row>
    <row r="100" spans="1:11" ht="27.95" customHeight="1">
      <c r="A100" s="193"/>
      <c r="B100" s="121"/>
      <c r="C100" s="332">
        <v>530</v>
      </c>
      <c r="D100" s="334"/>
      <c r="E100" s="324" t="e">
        <f>VLOOKUP(D100,Цены!$A$1:$B$381,2,FALSE)</f>
        <v>#N/A</v>
      </c>
      <c r="G100" s="193"/>
      <c r="H100" s="121"/>
      <c r="I100" s="332">
        <v>530</v>
      </c>
      <c r="J100" s="334"/>
      <c r="K100" s="324" t="e">
        <f>VLOOKUP(J100,Цены!$A$1:$B$381,2,FALSE)</f>
        <v>#N/A</v>
      </c>
    </row>
    <row r="101" spans="1:11" ht="27.95" customHeight="1">
      <c r="A101" s="193"/>
      <c r="B101" s="121"/>
      <c r="C101" s="319">
        <v>530</v>
      </c>
      <c r="D101" s="335" t="s">
        <v>227</v>
      </c>
      <c r="E101" s="323">
        <f>VLOOKUP(D101,Цены!$A$1:$B$381,2,FALSE)</f>
        <v>25139</v>
      </c>
      <c r="G101" s="193"/>
      <c r="H101" s="121"/>
      <c r="I101" s="319">
        <v>530</v>
      </c>
      <c r="J101" s="335" t="s">
        <v>230</v>
      </c>
      <c r="K101" s="323">
        <f>VLOOKUP(J101,Цены!$A$1:$B$381,2,FALSE)</f>
        <v>27679</v>
      </c>
    </row>
    <row r="102" spans="1:11" ht="27.95" customHeight="1">
      <c r="A102" s="193"/>
      <c r="B102" s="121"/>
      <c r="C102" s="332"/>
      <c r="D102" s="336"/>
      <c r="E102" s="324" t="e">
        <f>VLOOKUP(D102,Цены!$A$1:$B$381,2,FALSE)</f>
        <v>#N/A</v>
      </c>
      <c r="G102" s="193"/>
      <c r="H102" s="121"/>
      <c r="I102" s="332" t="s">
        <v>4</v>
      </c>
      <c r="J102" s="336"/>
      <c r="K102" s="324" t="e">
        <f>VLOOKUP(J102,Цены!$A$1:$B$381,2,FALSE)</f>
        <v>#N/A</v>
      </c>
    </row>
    <row r="103" spans="1:11" ht="15" customHeight="1">
      <c r="A103" s="180"/>
      <c r="B103" s="122"/>
      <c r="C103" s="340" t="s">
        <v>447</v>
      </c>
      <c r="D103" s="341"/>
      <c r="E103" s="342"/>
      <c r="G103" s="180"/>
      <c r="H103" s="122"/>
      <c r="I103" s="340" t="s">
        <v>447</v>
      </c>
      <c r="J103" s="341"/>
      <c r="K103" s="342"/>
    </row>
    <row r="104" spans="1:11" ht="5.0999999999999996" customHeight="1"/>
    <row r="105" spans="1:11" ht="20.100000000000001" customHeight="1">
      <c r="A105" s="178"/>
      <c r="B105" s="120"/>
      <c r="C105" s="343" t="s">
        <v>69</v>
      </c>
      <c r="D105" s="344"/>
      <c r="E105" s="345"/>
      <c r="F105" s="80"/>
      <c r="G105" s="178"/>
      <c r="H105" s="120"/>
      <c r="I105" s="343" t="s">
        <v>234</v>
      </c>
      <c r="J105" s="344"/>
      <c r="K105" s="345"/>
    </row>
    <row r="106" spans="1:11" ht="15" customHeight="1">
      <c r="A106" s="193"/>
      <c r="B106" s="121"/>
      <c r="C106" s="4" t="s">
        <v>2</v>
      </c>
      <c r="D106" s="2" t="s">
        <v>0</v>
      </c>
      <c r="E106" s="3" t="s">
        <v>1</v>
      </c>
      <c r="G106" s="193"/>
      <c r="H106" s="121"/>
      <c r="I106" s="4" t="s">
        <v>2</v>
      </c>
      <c r="J106" s="2" t="s">
        <v>0</v>
      </c>
      <c r="K106" s="3" t="s">
        <v>1</v>
      </c>
    </row>
    <row r="107" spans="1:11" ht="27.95" customHeight="1">
      <c r="A107" s="193"/>
      <c r="B107" s="121"/>
      <c r="C107" s="331">
        <v>430</v>
      </c>
      <c r="D107" s="333" t="s">
        <v>71</v>
      </c>
      <c r="E107" s="323">
        <f>VLOOKUP(D107,Цены!$A$1:$B$381,2,FALSE)</f>
        <v>25404</v>
      </c>
      <c r="G107" s="193"/>
      <c r="H107" s="121"/>
      <c r="I107" s="331">
        <v>430</v>
      </c>
      <c r="J107" s="333" t="s">
        <v>74</v>
      </c>
      <c r="K107" s="323">
        <f>VLOOKUP(J107,Цены!$A$1:$B$381,2,FALSE)</f>
        <v>26723</v>
      </c>
    </row>
    <row r="108" spans="1:11" ht="27.95" customHeight="1">
      <c r="A108" s="193"/>
      <c r="B108" s="121"/>
      <c r="C108" s="332">
        <v>530</v>
      </c>
      <c r="D108" s="334"/>
      <c r="E108" s="324" t="e">
        <f>VLOOKUP(D108,Цены!$A$1:$B$381,2,FALSE)</f>
        <v>#N/A</v>
      </c>
      <c r="G108" s="193"/>
      <c r="H108" s="121"/>
      <c r="I108" s="332">
        <v>530</v>
      </c>
      <c r="J108" s="334"/>
      <c r="K108" s="324" t="e">
        <f>VLOOKUP(J108,Цены!$A$1:$B$381,2,FALSE)</f>
        <v>#N/A</v>
      </c>
    </row>
    <row r="109" spans="1:11" ht="27.95" customHeight="1">
      <c r="A109" s="193"/>
      <c r="B109" s="121"/>
      <c r="C109" s="319">
        <v>530</v>
      </c>
      <c r="D109" s="335" t="s">
        <v>229</v>
      </c>
      <c r="E109" s="323">
        <f>VLOOKUP(D109,Цены!$A$1:$B$381,2,FALSE)</f>
        <v>27679</v>
      </c>
      <c r="G109" s="193"/>
      <c r="H109" s="121"/>
      <c r="I109" s="319">
        <v>530</v>
      </c>
      <c r="J109" s="335" t="s">
        <v>232</v>
      </c>
      <c r="K109" s="323">
        <f>VLOOKUP(J109,Цены!$A$1:$B$381,2,FALSE)</f>
        <v>28867</v>
      </c>
    </row>
    <row r="110" spans="1:11" ht="27.95" customHeight="1">
      <c r="A110" s="193"/>
      <c r="B110" s="121"/>
      <c r="C110" s="332"/>
      <c r="D110" s="336"/>
      <c r="E110" s="324" t="e">
        <f>VLOOKUP(D110,Цены!$A$1:$B$381,2,FALSE)</f>
        <v>#N/A</v>
      </c>
      <c r="G110" s="193"/>
      <c r="H110" s="121"/>
      <c r="I110" s="332" t="s">
        <v>4</v>
      </c>
      <c r="J110" s="336"/>
      <c r="K110" s="324" t="e">
        <f>VLOOKUP(J110,Цены!$A$1:$B$381,2,FALSE)</f>
        <v>#N/A</v>
      </c>
    </row>
    <row r="111" spans="1:11" ht="15" customHeight="1">
      <c r="A111" s="180"/>
      <c r="B111" s="122"/>
      <c r="C111" s="340" t="s">
        <v>447</v>
      </c>
      <c r="D111" s="341"/>
      <c r="E111" s="342"/>
      <c r="G111" s="180"/>
      <c r="H111" s="122"/>
      <c r="I111" s="340" t="s">
        <v>447</v>
      </c>
      <c r="J111" s="341"/>
      <c r="K111" s="342"/>
    </row>
    <row r="112" spans="1:11" ht="5.0999999999999996" customHeight="1"/>
    <row r="113" spans="1:11" ht="20.100000000000001" customHeight="1">
      <c r="A113" s="178"/>
      <c r="B113" s="120"/>
      <c r="C113" s="343" t="s">
        <v>517</v>
      </c>
      <c r="D113" s="344"/>
      <c r="E113" s="345"/>
      <c r="F113" s="80"/>
      <c r="G113" s="178"/>
      <c r="H113" s="120"/>
      <c r="I113" s="358" t="s">
        <v>235</v>
      </c>
      <c r="J113" s="359"/>
      <c r="K113" s="360"/>
    </row>
    <row r="114" spans="1:11" ht="15" customHeight="1">
      <c r="A114" s="193"/>
      <c r="B114" s="121"/>
      <c r="C114" s="4" t="s">
        <v>2</v>
      </c>
      <c r="D114" s="2" t="s">
        <v>0</v>
      </c>
      <c r="E114" s="3" t="s">
        <v>1</v>
      </c>
      <c r="G114" s="193"/>
      <c r="H114" s="121"/>
      <c r="I114" s="4" t="s">
        <v>2</v>
      </c>
      <c r="J114" s="2" t="s">
        <v>0</v>
      </c>
      <c r="K114" s="3" t="s">
        <v>1</v>
      </c>
    </row>
    <row r="115" spans="1:11" ht="27.95" customHeight="1">
      <c r="A115" s="193"/>
      <c r="B115" s="121"/>
      <c r="C115" s="331">
        <v>430</v>
      </c>
      <c r="D115" s="333" t="s">
        <v>73</v>
      </c>
      <c r="E115" s="323">
        <f>VLOOKUP(D115,Цены!$A$1:$B$381,2,FALSE)</f>
        <v>26723</v>
      </c>
      <c r="G115" s="193"/>
      <c r="H115" s="121"/>
      <c r="I115" s="331">
        <v>430</v>
      </c>
      <c r="J115" s="333" t="s">
        <v>76</v>
      </c>
      <c r="K115" s="323">
        <f>VLOOKUP(J115,Цены!$A$1:$B$381,2,FALSE)</f>
        <v>24427</v>
      </c>
    </row>
    <row r="116" spans="1:11" ht="27.95" customHeight="1">
      <c r="A116" s="193"/>
      <c r="B116" s="121"/>
      <c r="C116" s="332">
        <v>530</v>
      </c>
      <c r="D116" s="334"/>
      <c r="E116" s="324" t="e">
        <f>VLOOKUP(D116,Цены!$A$1:$B$381,2,FALSE)</f>
        <v>#N/A</v>
      </c>
      <c r="G116" s="193"/>
      <c r="H116" s="121"/>
      <c r="I116" s="320">
        <v>530</v>
      </c>
      <c r="J116" s="334"/>
      <c r="K116" s="324" t="e">
        <f>VLOOKUP(J116,Цены!$A$1:$B$381,2,FALSE)</f>
        <v>#N/A</v>
      </c>
    </row>
    <row r="117" spans="1:11" ht="27.95" customHeight="1">
      <c r="A117" s="193"/>
      <c r="B117" s="121"/>
      <c r="C117" s="319">
        <v>530</v>
      </c>
      <c r="D117" s="335" t="s">
        <v>231</v>
      </c>
      <c r="E117" s="323">
        <f>VLOOKUP(D117,Цены!$A$1:$B$381,2,FALSE)</f>
        <v>28867</v>
      </c>
      <c r="G117" s="193"/>
      <c r="H117" s="121"/>
      <c r="I117" s="319">
        <v>530</v>
      </c>
      <c r="J117" s="321" t="s">
        <v>237</v>
      </c>
      <c r="K117" s="323">
        <f>VLOOKUP(J117,Цены!$A$1:$B$381,2,FALSE)</f>
        <v>26135</v>
      </c>
    </row>
    <row r="118" spans="1:11" ht="27.95" customHeight="1">
      <c r="A118" s="193"/>
      <c r="B118" s="121"/>
      <c r="C118" s="332"/>
      <c r="D118" s="336"/>
      <c r="E118" s="324" t="e">
        <f>VLOOKUP(D118,Цены!$A$1:$B$381,2,FALSE)</f>
        <v>#N/A</v>
      </c>
      <c r="G118" s="193"/>
      <c r="H118" s="121"/>
      <c r="I118" s="361" t="s">
        <v>4</v>
      </c>
      <c r="J118" s="362"/>
      <c r="K118" s="324" t="e">
        <f>VLOOKUP(J118,Цены!$A$1:$B$381,2,FALSE)</f>
        <v>#N/A</v>
      </c>
    </row>
    <row r="119" spans="1:11" ht="15" customHeight="1">
      <c r="A119" s="180"/>
      <c r="B119" s="122"/>
      <c r="C119" s="340" t="s">
        <v>447</v>
      </c>
      <c r="D119" s="341"/>
      <c r="E119" s="342"/>
      <c r="G119" s="180"/>
      <c r="H119" s="122"/>
      <c r="I119" s="340" t="s">
        <v>447</v>
      </c>
      <c r="J119" s="341"/>
      <c r="K119" s="342"/>
    </row>
    <row r="120" spans="1:11" ht="5.0999999999999996" customHeight="1"/>
    <row r="121" spans="1:11" ht="20.100000000000001" customHeight="1">
      <c r="A121" s="178"/>
      <c r="B121" s="120"/>
      <c r="C121" s="358" t="s">
        <v>233</v>
      </c>
      <c r="D121" s="359"/>
      <c r="E121" s="360"/>
      <c r="F121" s="80"/>
      <c r="G121" s="178"/>
      <c r="H121" s="120"/>
      <c r="I121" s="358" t="s">
        <v>241</v>
      </c>
      <c r="J121" s="359"/>
      <c r="K121" s="360"/>
    </row>
    <row r="122" spans="1:11" ht="15" customHeight="1">
      <c r="A122" s="193"/>
      <c r="B122" s="121"/>
      <c r="C122" s="4" t="s">
        <v>2</v>
      </c>
      <c r="D122" s="2" t="s">
        <v>0</v>
      </c>
      <c r="E122" s="3" t="s">
        <v>1</v>
      </c>
      <c r="G122" s="193"/>
      <c r="H122" s="121"/>
      <c r="I122" s="4" t="s">
        <v>2</v>
      </c>
      <c r="J122" s="2" t="s">
        <v>0</v>
      </c>
      <c r="K122" s="3" t="s">
        <v>1</v>
      </c>
    </row>
    <row r="123" spans="1:11" ht="27.95" customHeight="1">
      <c r="A123" s="193"/>
      <c r="B123" s="121"/>
      <c r="C123" s="331">
        <v>430</v>
      </c>
      <c r="D123" s="333" t="s">
        <v>75</v>
      </c>
      <c r="E123" s="323">
        <f>VLOOKUP(D123,Цены!$A$1:$B$381,2,FALSE)</f>
        <v>24427</v>
      </c>
      <c r="G123" s="193"/>
      <c r="H123" s="121"/>
      <c r="I123" s="331">
        <v>430</v>
      </c>
      <c r="J123" s="333" t="s">
        <v>78</v>
      </c>
      <c r="K123" s="323">
        <f>VLOOKUP(J123,Цены!$A$1:$B$381,2,FALSE)</f>
        <v>28848</v>
      </c>
    </row>
    <row r="124" spans="1:11" ht="27.95" customHeight="1">
      <c r="A124" s="193"/>
      <c r="B124" s="121"/>
      <c r="C124" s="332">
        <v>530</v>
      </c>
      <c r="D124" s="334"/>
      <c r="E124" s="324" t="e">
        <f>VLOOKUP(D124,Цены!$A$1:$B$381,2,FALSE)</f>
        <v>#N/A</v>
      </c>
      <c r="G124" s="193"/>
      <c r="H124" s="121"/>
      <c r="I124" s="332">
        <v>530</v>
      </c>
      <c r="J124" s="334"/>
      <c r="K124" s="324" t="e">
        <f>VLOOKUP(J124,Цены!$A$1:$B$381,2,FALSE)</f>
        <v>#N/A</v>
      </c>
    </row>
    <row r="125" spans="1:11" ht="27.95" customHeight="1">
      <c r="A125" s="193"/>
      <c r="B125" s="121"/>
      <c r="C125" s="319">
        <v>530</v>
      </c>
      <c r="D125" s="335" t="s">
        <v>236</v>
      </c>
      <c r="E125" s="323">
        <f>VLOOKUP(D125,Цены!$A$1:$B$381,2,FALSE)</f>
        <v>26135</v>
      </c>
      <c r="G125" s="193"/>
      <c r="H125" s="121"/>
      <c r="I125" s="319">
        <v>530</v>
      </c>
      <c r="J125" s="335" t="s">
        <v>239</v>
      </c>
      <c r="K125" s="323">
        <f>VLOOKUP(J125,Цены!$A$1:$B$381,2,FALSE)</f>
        <v>31112</v>
      </c>
    </row>
    <row r="126" spans="1:11" ht="27.95" customHeight="1">
      <c r="A126" s="193"/>
      <c r="B126" s="121"/>
      <c r="C126" s="320"/>
      <c r="D126" s="363"/>
      <c r="E126" s="324" t="e">
        <f>VLOOKUP(D126,Цены!$A$1:$B$381,2,FALSE)</f>
        <v>#N/A</v>
      </c>
      <c r="G126" s="193"/>
      <c r="H126" s="121"/>
      <c r="I126" s="332"/>
      <c r="J126" s="336"/>
      <c r="K126" s="324" t="e">
        <f>VLOOKUP(J126,Цены!$A$1:$B$381,2,FALSE)</f>
        <v>#N/A</v>
      </c>
    </row>
    <row r="127" spans="1:11" ht="15" customHeight="1">
      <c r="A127" s="180"/>
      <c r="B127" s="122"/>
      <c r="C127" s="340" t="s">
        <v>447</v>
      </c>
      <c r="D127" s="341"/>
      <c r="E127" s="342"/>
      <c r="G127" s="180"/>
      <c r="H127" s="122"/>
      <c r="I127" s="340" t="s">
        <v>447</v>
      </c>
      <c r="J127" s="341"/>
      <c r="K127" s="342"/>
    </row>
    <row r="128" spans="1:11" ht="5.0999999999999996" customHeight="1"/>
    <row r="129" spans="1:11" ht="20.100000000000001" customHeight="1">
      <c r="A129" s="178"/>
      <c r="B129" s="120"/>
      <c r="C129" s="358" t="s">
        <v>240</v>
      </c>
      <c r="D129" s="359"/>
      <c r="E129" s="360"/>
      <c r="F129" s="80"/>
      <c r="G129" s="178"/>
      <c r="H129" s="120"/>
      <c r="I129" s="358" t="s">
        <v>243</v>
      </c>
      <c r="J129" s="359"/>
      <c r="K129" s="360"/>
    </row>
    <row r="130" spans="1:11" ht="15" customHeight="1">
      <c r="A130" s="193"/>
      <c r="B130" s="121"/>
      <c r="C130" s="4" t="s">
        <v>2</v>
      </c>
      <c r="D130" s="2" t="s">
        <v>0</v>
      </c>
      <c r="E130" s="3" t="s">
        <v>1</v>
      </c>
      <c r="G130" s="193"/>
      <c r="H130" s="121"/>
      <c r="I130" s="4" t="s">
        <v>2</v>
      </c>
      <c r="J130" s="2" t="s">
        <v>0</v>
      </c>
      <c r="K130" s="3" t="s">
        <v>1</v>
      </c>
    </row>
    <row r="131" spans="1:11" ht="27.95" customHeight="1">
      <c r="A131" s="193"/>
      <c r="B131" s="121"/>
      <c r="C131" s="331">
        <v>430</v>
      </c>
      <c r="D131" s="333" t="s">
        <v>77</v>
      </c>
      <c r="E131" s="323">
        <f>VLOOKUP(D131,Цены!$A$1:$B$381,2,FALSE)</f>
        <v>28848</v>
      </c>
      <c r="G131" s="193"/>
      <c r="H131" s="121"/>
      <c r="I131" s="331">
        <v>430</v>
      </c>
      <c r="J131" s="333" t="s">
        <v>80</v>
      </c>
      <c r="K131" s="323">
        <f>VLOOKUP(J131,Цены!$A$1:$B$381,2,FALSE)</f>
        <v>26552</v>
      </c>
    </row>
    <row r="132" spans="1:11" ht="27.95" customHeight="1">
      <c r="A132" s="193"/>
      <c r="B132" s="121"/>
      <c r="C132" s="332">
        <v>530</v>
      </c>
      <c r="D132" s="334"/>
      <c r="E132" s="324" t="e">
        <f>VLOOKUP(D132,Цены!$A$1:$B$381,2,FALSE)</f>
        <v>#N/A</v>
      </c>
      <c r="G132" s="193"/>
      <c r="H132" s="121"/>
      <c r="I132" s="332">
        <v>530</v>
      </c>
      <c r="J132" s="334"/>
      <c r="K132" s="324" t="e">
        <f>VLOOKUP(J132,Цены!$A$1:$B$381,2,FALSE)</f>
        <v>#N/A</v>
      </c>
    </row>
    <row r="133" spans="1:11" ht="27.95" customHeight="1">
      <c r="A133" s="193"/>
      <c r="B133" s="121"/>
      <c r="C133" s="319">
        <v>530</v>
      </c>
      <c r="D133" s="335" t="s">
        <v>238</v>
      </c>
      <c r="E133" s="323">
        <f>VLOOKUP(D133,Цены!$A$1:$B$381,2,FALSE)</f>
        <v>31112</v>
      </c>
      <c r="G133" s="193"/>
      <c r="H133" s="121"/>
      <c r="I133" s="319">
        <v>530</v>
      </c>
      <c r="J133" s="335" t="s">
        <v>245</v>
      </c>
      <c r="K133" s="323">
        <f>VLOOKUP(J133,Цены!$A$1:$B$381,2,FALSE)</f>
        <v>28380</v>
      </c>
    </row>
    <row r="134" spans="1:11" ht="27.95" customHeight="1">
      <c r="A134" s="193"/>
      <c r="B134" s="121"/>
      <c r="C134" s="332"/>
      <c r="D134" s="336"/>
      <c r="E134" s="324" t="e">
        <f>VLOOKUP(D134,Цены!$A$1:$B$381,2,FALSE)</f>
        <v>#N/A</v>
      </c>
      <c r="G134" s="193"/>
      <c r="H134" s="121"/>
      <c r="I134" s="332"/>
      <c r="J134" s="336"/>
      <c r="K134" s="324" t="e">
        <f>VLOOKUP(J134,Цены!$A$1:$B$381,2,FALSE)</f>
        <v>#N/A</v>
      </c>
    </row>
    <row r="135" spans="1:11" ht="15" customHeight="1">
      <c r="A135" s="180"/>
      <c r="B135" s="122"/>
      <c r="C135" s="340" t="s">
        <v>447</v>
      </c>
      <c r="D135" s="341"/>
      <c r="E135" s="342"/>
      <c r="G135" s="180"/>
      <c r="H135" s="122"/>
      <c r="I135" s="340" t="s">
        <v>447</v>
      </c>
      <c r="J135" s="341"/>
      <c r="K135" s="342"/>
    </row>
    <row r="136" spans="1:11" ht="5.0999999999999996" customHeight="1"/>
    <row r="137" spans="1:11" ht="20.100000000000001" customHeight="1">
      <c r="A137" s="178"/>
      <c r="B137" s="120"/>
      <c r="C137" s="358" t="s">
        <v>242</v>
      </c>
      <c r="D137" s="359"/>
      <c r="E137" s="360"/>
      <c r="F137" s="80"/>
      <c r="G137" s="178"/>
      <c r="H137" s="120"/>
      <c r="I137" s="358" t="s">
        <v>250</v>
      </c>
      <c r="J137" s="359"/>
      <c r="K137" s="360"/>
    </row>
    <row r="138" spans="1:11" ht="15" customHeight="1">
      <c r="A138" s="193"/>
      <c r="B138" s="121"/>
      <c r="C138" s="4" t="s">
        <v>2</v>
      </c>
      <c r="D138" s="2" t="s">
        <v>0</v>
      </c>
      <c r="E138" s="3" t="s">
        <v>1</v>
      </c>
      <c r="G138" s="193"/>
      <c r="H138" s="121"/>
      <c r="I138" s="4" t="s">
        <v>2</v>
      </c>
      <c r="J138" s="2" t="s">
        <v>0</v>
      </c>
      <c r="K138" s="3" t="s">
        <v>1</v>
      </c>
    </row>
    <row r="139" spans="1:11" ht="27.95" customHeight="1">
      <c r="A139" s="193"/>
      <c r="B139" s="121"/>
      <c r="C139" s="331">
        <v>430</v>
      </c>
      <c r="D139" s="333" t="s">
        <v>79</v>
      </c>
      <c r="E139" s="323">
        <f>VLOOKUP(D139,Цены!$A$1:$B$381,2,FALSE)</f>
        <v>26552</v>
      </c>
      <c r="G139" s="193"/>
      <c r="H139" s="121"/>
      <c r="I139" s="331">
        <v>430</v>
      </c>
      <c r="J139" s="333" t="s">
        <v>82</v>
      </c>
      <c r="K139" s="323">
        <f>VLOOKUP(J139,Цены!$A$1:$B$381,2,FALSE)</f>
        <v>30973</v>
      </c>
    </row>
    <row r="140" spans="1:11" ht="27.95" customHeight="1">
      <c r="A140" s="193"/>
      <c r="B140" s="121"/>
      <c r="C140" s="332">
        <v>530</v>
      </c>
      <c r="D140" s="334"/>
      <c r="E140" s="324" t="e">
        <f>VLOOKUP(D140,Цены!$A$1:$B$381,2,FALSE)</f>
        <v>#N/A</v>
      </c>
      <c r="G140" s="193"/>
      <c r="H140" s="121"/>
      <c r="I140" s="332">
        <v>530</v>
      </c>
      <c r="J140" s="334"/>
      <c r="K140" s="324" t="e">
        <f>VLOOKUP(J140,Цены!$A$1:$B$381,2,FALSE)</f>
        <v>#N/A</v>
      </c>
    </row>
    <row r="141" spans="1:11" ht="27.95" customHeight="1">
      <c r="A141" s="193"/>
      <c r="B141" s="121"/>
      <c r="C141" s="319">
        <v>530</v>
      </c>
      <c r="D141" s="335" t="s">
        <v>244</v>
      </c>
      <c r="E141" s="323">
        <f>VLOOKUP(D141,Цены!$A$1:$B$381,2,FALSE)</f>
        <v>28380</v>
      </c>
      <c r="G141" s="193"/>
      <c r="H141" s="121"/>
      <c r="I141" s="319">
        <v>530</v>
      </c>
      <c r="J141" s="335" t="s">
        <v>255</v>
      </c>
      <c r="K141" s="323">
        <f>VLOOKUP(J141,Цены!$A$1:$B$381,2,FALSE)</f>
        <v>33357</v>
      </c>
    </row>
    <row r="142" spans="1:11" ht="27.95" customHeight="1">
      <c r="A142" s="193"/>
      <c r="B142" s="121"/>
      <c r="C142" s="332"/>
      <c r="D142" s="336"/>
      <c r="E142" s="324" t="e">
        <f>VLOOKUP(D142,Цены!$A$1:$B$381,2,FALSE)</f>
        <v>#N/A</v>
      </c>
      <c r="G142" s="193"/>
      <c r="H142" s="121"/>
      <c r="I142" s="332"/>
      <c r="J142" s="336"/>
      <c r="K142" s="324" t="e">
        <f>VLOOKUP(J142,Цены!$A$1:$B$381,2,FALSE)</f>
        <v>#N/A</v>
      </c>
    </row>
    <row r="143" spans="1:11" ht="15" customHeight="1">
      <c r="A143" s="180"/>
      <c r="B143" s="122"/>
      <c r="C143" s="340" t="s">
        <v>447</v>
      </c>
      <c r="D143" s="341"/>
      <c r="E143" s="342"/>
      <c r="G143" s="180"/>
      <c r="H143" s="122"/>
      <c r="I143" s="340" t="s">
        <v>447</v>
      </c>
      <c r="J143" s="341"/>
      <c r="K143" s="342"/>
    </row>
    <row r="144" spans="1:11" ht="5.0999999999999996" customHeight="1"/>
    <row r="145" spans="1:11" ht="20.100000000000001" customHeight="1">
      <c r="A145" s="178"/>
      <c r="B145" s="120"/>
      <c r="C145" s="358" t="s">
        <v>251</v>
      </c>
      <c r="D145" s="359"/>
      <c r="E145" s="360"/>
      <c r="F145" s="80"/>
      <c r="G145" s="178"/>
      <c r="H145" s="120"/>
      <c r="I145" s="358" t="s">
        <v>249</v>
      </c>
      <c r="J145" s="359"/>
      <c r="K145" s="360"/>
    </row>
    <row r="146" spans="1:11" ht="15" customHeight="1">
      <c r="A146" s="193"/>
      <c r="B146" s="121"/>
      <c r="C146" s="4" t="s">
        <v>2</v>
      </c>
      <c r="D146" s="2" t="s">
        <v>0</v>
      </c>
      <c r="E146" s="3" t="s">
        <v>1</v>
      </c>
      <c r="G146" s="193"/>
      <c r="H146" s="121"/>
      <c r="I146" s="4" t="s">
        <v>2</v>
      </c>
      <c r="J146" s="2" t="s">
        <v>0</v>
      </c>
      <c r="K146" s="3" t="s">
        <v>1</v>
      </c>
    </row>
    <row r="147" spans="1:11" ht="27.95" customHeight="1">
      <c r="A147" s="193"/>
      <c r="B147" s="121"/>
      <c r="C147" s="331">
        <v>430</v>
      </c>
      <c r="D147" s="333" t="s">
        <v>81</v>
      </c>
      <c r="E147" s="323">
        <f>VLOOKUP(D147,Цены!$A$1:$B$381,2,FALSE)</f>
        <v>30973</v>
      </c>
      <c r="G147" s="193"/>
      <c r="H147" s="121"/>
      <c r="I147" s="331">
        <v>430</v>
      </c>
      <c r="J147" s="333" t="s">
        <v>84</v>
      </c>
      <c r="K147" s="323">
        <f>VLOOKUP(J147,Цены!$A$1:$B$381,2,FALSE)</f>
        <v>28677</v>
      </c>
    </row>
    <row r="148" spans="1:11" ht="27.95" customHeight="1">
      <c r="A148" s="193"/>
      <c r="B148" s="121"/>
      <c r="C148" s="332">
        <v>530</v>
      </c>
      <c r="D148" s="334"/>
      <c r="E148" s="324" t="e">
        <f>VLOOKUP(D148,Цены!$A$1:$B$381,2,FALSE)</f>
        <v>#N/A</v>
      </c>
      <c r="G148" s="193"/>
      <c r="H148" s="121"/>
      <c r="I148" s="332">
        <v>530</v>
      </c>
      <c r="J148" s="334"/>
      <c r="K148" s="324" t="e">
        <f>VLOOKUP(J148,Цены!$A$1:$B$381,2,FALSE)</f>
        <v>#N/A</v>
      </c>
    </row>
    <row r="149" spans="1:11" ht="27.95" customHeight="1">
      <c r="A149" s="193"/>
      <c r="B149" s="121"/>
      <c r="C149" s="319">
        <v>530</v>
      </c>
      <c r="D149" s="335" t="s">
        <v>254</v>
      </c>
      <c r="E149" s="323">
        <f>VLOOKUP(D149,Цены!$A$1:$B$381,2,FALSE)</f>
        <v>33357</v>
      </c>
      <c r="G149" s="193"/>
      <c r="H149" s="121"/>
      <c r="I149" s="319">
        <v>530</v>
      </c>
      <c r="J149" s="335" t="s">
        <v>257</v>
      </c>
      <c r="K149" s="323">
        <f>VLOOKUP(J149,Цены!$A$1:$B$381,2,FALSE)</f>
        <v>30625</v>
      </c>
    </row>
    <row r="150" spans="1:11" ht="27.95" customHeight="1">
      <c r="A150" s="193"/>
      <c r="B150" s="121"/>
      <c r="C150" s="332"/>
      <c r="D150" s="336"/>
      <c r="E150" s="324" t="e">
        <f>VLOOKUP(D150,Цены!$A$1:$B$381,2,FALSE)</f>
        <v>#N/A</v>
      </c>
      <c r="G150" s="193"/>
      <c r="H150" s="121"/>
      <c r="I150" s="332" t="s">
        <v>4</v>
      </c>
      <c r="J150" s="336"/>
      <c r="K150" s="324" t="e">
        <f>VLOOKUP(J150,Цены!$A$1:$B$381,2,FALSE)</f>
        <v>#N/A</v>
      </c>
    </row>
    <row r="151" spans="1:11" ht="15" customHeight="1">
      <c r="A151" s="180"/>
      <c r="B151" s="122"/>
      <c r="C151" s="340" t="s">
        <v>447</v>
      </c>
      <c r="D151" s="341"/>
      <c r="E151" s="342"/>
      <c r="G151" s="180"/>
      <c r="H151" s="122"/>
      <c r="I151" s="340" t="s">
        <v>447</v>
      </c>
      <c r="J151" s="341"/>
      <c r="K151" s="342"/>
    </row>
    <row r="152" spans="1:11" ht="5.0999999999999996" customHeight="1"/>
    <row r="153" spans="1:11" ht="20.100000000000001" customHeight="1">
      <c r="A153" s="178"/>
      <c r="B153" s="120"/>
      <c r="C153" s="358" t="s">
        <v>248</v>
      </c>
      <c r="D153" s="359"/>
      <c r="E153" s="360"/>
      <c r="F153" s="80"/>
      <c r="G153" s="178"/>
      <c r="H153" s="120"/>
      <c r="I153" s="358" t="s">
        <v>85</v>
      </c>
      <c r="J153" s="359"/>
      <c r="K153" s="360"/>
    </row>
    <row r="154" spans="1:11" ht="15" customHeight="1">
      <c r="A154" s="193"/>
      <c r="B154" s="121"/>
      <c r="C154" s="4" t="s">
        <v>2</v>
      </c>
      <c r="D154" s="2" t="s">
        <v>0</v>
      </c>
      <c r="E154" s="3" t="s">
        <v>1</v>
      </c>
      <c r="G154" s="193"/>
      <c r="H154" s="121"/>
      <c r="I154" s="4" t="s">
        <v>2</v>
      </c>
      <c r="J154" s="2" t="s">
        <v>0</v>
      </c>
      <c r="K154" s="3" t="s">
        <v>1</v>
      </c>
    </row>
    <row r="155" spans="1:11" ht="27.95" customHeight="1">
      <c r="A155" s="193"/>
      <c r="B155" s="121"/>
      <c r="C155" s="331">
        <v>430</v>
      </c>
      <c r="D155" s="333" t="s">
        <v>83</v>
      </c>
      <c r="E155" s="323">
        <f>VLOOKUP(D155,Цены!$A$1:$B$381,2,FALSE)</f>
        <v>28677</v>
      </c>
      <c r="G155" s="193"/>
      <c r="H155" s="121"/>
      <c r="I155" s="331">
        <v>430</v>
      </c>
      <c r="J155" s="333" t="s">
        <v>87</v>
      </c>
      <c r="K155" s="323">
        <f>VLOOKUP(J155,Цены!$A$1:$B$381,2,FALSE)</f>
        <v>29995</v>
      </c>
    </row>
    <row r="156" spans="1:11" ht="27.95" customHeight="1">
      <c r="A156" s="193"/>
      <c r="B156" s="121"/>
      <c r="C156" s="332">
        <v>530</v>
      </c>
      <c r="D156" s="334"/>
      <c r="E156" s="324" t="e">
        <f>VLOOKUP(D156,Цены!$A$1:$B$381,2,FALSE)</f>
        <v>#N/A</v>
      </c>
      <c r="G156" s="193"/>
      <c r="H156" s="121"/>
      <c r="I156" s="332">
        <v>530</v>
      </c>
      <c r="J156" s="334"/>
      <c r="K156" s="324" t="e">
        <f>VLOOKUP(J156,Цены!$A$1:$B$381,2,FALSE)</f>
        <v>#N/A</v>
      </c>
    </row>
    <row r="157" spans="1:11" ht="27.95" customHeight="1">
      <c r="A157" s="193"/>
      <c r="B157" s="121"/>
      <c r="C157" s="319">
        <v>530</v>
      </c>
      <c r="D157" s="335" t="s">
        <v>256</v>
      </c>
      <c r="E157" s="323">
        <f>VLOOKUP(D157,Цены!$A$1:$B$381,2,FALSE)</f>
        <v>30625</v>
      </c>
      <c r="G157" s="193"/>
      <c r="H157" s="121"/>
      <c r="I157" s="319">
        <v>530</v>
      </c>
      <c r="J157" s="335" t="s">
        <v>247</v>
      </c>
      <c r="K157" s="323">
        <f>VLOOKUP(J157,Цены!$A$1:$B$381,2,FALSE)</f>
        <v>32383</v>
      </c>
    </row>
    <row r="158" spans="1:11" ht="27.95" customHeight="1">
      <c r="A158" s="193"/>
      <c r="B158" s="121"/>
      <c r="C158" s="332"/>
      <c r="D158" s="336"/>
      <c r="E158" s="324" t="e">
        <f>VLOOKUP(D158,Цены!$A$1:$B$381,2,FALSE)</f>
        <v>#N/A</v>
      </c>
      <c r="G158" s="193"/>
      <c r="H158" s="121"/>
      <c r="I158" s="332"/>
      <c r="J158" s="336"/>
      <c r="K158" s="324" t="e">
        <f>VLOOKUP(J158,Цены!$A$1:$B$381,2,FALSE)</f>
        <v>#N/A</v>
      </c>
    </row>
    <row r="159" spans="1:11" ht="15" customHeight="1">
      <c r="A159" s="180"/>
      <c r="B159" s="122"/>
      <c r="C159" s="340" t="s">
        <v>447</v>
      </c>
      <c r="D159" s="341"/>
      <c r="E159" s="342"/>
      <c r="G159" s="180"/>
      <c r="H159" s="122"/>
      <c r="I159" s="340" t="s">
        <v>447</v>
      </c>
      <c r="J159" s="341"/>
      <c r="K159" s="342"/>
    </row>
    <row r="160" spans="1:11" ht="5.0999999999999996" customHeight="1"/>
    <row r="161" spans="1:11" ht="20.100000000000001" customHeight="1">
      <c r="A161" s="178"/>
      <c r="B161" s="120"/>
      <c r="C161" s="358" t="s">
        <v>252</v>
      </c>
      <c r="D161" s="359"/>
      <c r="E161" s="360"/>
      <c r="F161" s="80"/>
      <c r="G161" s="178"/>
      <c r="H161" s="120"/>
      <c r="I161" s="358" t="s">
        <v>253</v>
      </c>
      <c r="J161" s="359"/>
      <c r="K161" s="360"/>
    </row>
    <row r="162" spans="1:11" ht="15" customHeight="1">
      <c r="A162" s="193"/>
      <c r="B162" s="121"/>
      <c r="C162" s="4" t="s">
        <v>2</v>
      </c>
      <c r="D162" s="2" t="s">
        <v>0</v>
      </c>
      <c r="E162" s="3" t="s">
        <v>1</v>
      </c>
      <c r="G162" s="193"/>
      <c r="H162" s="121"/>
      <c r="I162" s="4" t="s">
        <v>2</v>
      </c>
      <c r="J162" s="2" t="s">
        <v>0</v>
      </c>
      <c r="K162" s="3" t="s">
        <v>1</v>
      </c>
    </row>
    <row r="163" spans="1:11" ht="27.95" customHeight="1">
      <c r="A163" s="193"/>
      <c r="B163" s="121"/>
      <c r="C163" s="331">
        <v>430</v>
      </c>
      <c r="D163" s="333" t="s">
        <v>86</v>
      </c>
      <c r="E163" s="323">
        <f>VLOOKUP(D163,Цены!$A$1:$B$381,2,FALSE)</f>
        <v>29995</v>
      </c>
      <c r="G163" s="193"/>
      <c r="H163" s="121"/>
      <c r="I163" s="331">
        <v>430</v>
      </c>
      <c r="J163" s="333" t="s">
        <v>89</v>
      </c>
      <c r="K163" s="323">
        <f>VLOOKUP(J163,Цены!$A$1:$B$381,2,FALSE)</f>
        <v>28518</v>
      </c>
    </row>
    <row r="164" spans="1:11" ht="27.95" customHeight="1">
      <c r="A164" s="193"/>
      <c r="B164" s="121"/>
      <c r="C164" s="332">
        <v>530</v>
      </c>
      <c r="D164" s="334"/>
      <c r="E164" s="324" t="e">
        <f>VLOOKUP(D164,Цены!$A$1:$B$381,2,FALSE)</f>
        <v>#N/A</v>
      </c>
      <c r="G164" s="193"/>
      <c r="H164" s="121"/>
      <c r="I164" s="332">
        <v>530</v>
      </c>
      <c r="J164" s="334"/>
      <c r="K164" s="324" t="e">
        <f>VLOOKUP(J164,Цены!$A$1:$B$381,2,FALSE)</f>
        <v>#N/A</v>
      </c>
    </row>
    <row r="165" spans="1:11" ht="27.95" customHeight="1">
      <c r="A165" s="193"/>
      <c r="B165" s="121"/>
      <c r="C165" s="319">
        <v>530</v>
      </c>
      <c r="D165" s="335" t="s">
        <v>246</v>
      </c>
      <c r="E165" s="323">
        <f>VLOOKUP(D165,Цены!$A$1:$B$381,2,FALSE)</f>
        <v>32383</v>
      </c>
      <c r="G165" s="193"/>
      <c r="H165" s="121"/>
      <c r="I165" s="319">
        <v>530</v>
      </c>
      <c r="J165" s="335" t="s">
        <v>259</v>
      </c>
      <c r="K165" s="323">
        <f>VLOOKUP(J165,Цены!$A$1:$B$381,2,FALSE)</f>
        <v>30627</v>
      </c>
    </row>
    <row r="166" spans="1:11" ht="27.95" customHeight="1">
      <c r="A166" s="193"/>
      <c r="B166" s="121"/>
      <c r="C166" s="332"/>
      <c r="D166" s="336"/>
      <c r="E166" s="324" t="e">
        <f>VLOOKUP(D166,Цены!$A$1:$B$381,2,FALSE)</f>
        <v>#N/A</v>
      </c>
      <c r="G166" s="193"/>
      <c r="H166" s="121"/>
      <c r="I166" s="332"/>
      <c r="J166" s="336"/>
      <c r="K166" s="324" t="e">
        <f>VLOOKUP(J166,Цены!$A$1:$B$381,2,FALSE)</f>
        <v>#N/A</v>
      </c>
    </row>
    <row r="167" spans="1:11" ht="15" customHeight="1">
      <c r="A167" s="180"/>
      <c r="B167" s="122"/>
      <c r="C167" s="340" t="s">
        <v>447</v>
      </c>
      <c r="D167" s="341"/>
      <c r="E167" s="342"/>
      <c r="G167" s="180"/>
      <c r="H167" s="122"/>
      <c r="I167" s="340" t="s">
        <v>447</v>
      </c>
      <c r="J167" s="341"/>
      <c r="K167" s="342"/>
    </row>
    <row r="168" spans="1:11" ht="5.0999999999999996" customHeight="1"/>
    <row r="169" spans="1:11" ht="20.100000000000001" customHeight="1">
      <c r="A169" s="178"/>
      <c r="B169" s="120"/>
      <c r="C169" s="358" t="s">
        <v>252</v>
      </c>
      <c r="D169" s="359"/>
      <c r="E169" s="360"/>
      <c r="F169" s="80"/>
      <c r="G169" s="178"/>
      <c r="H169" s="120"/>
      <c r="I169" s="343" t="s">
        <v>91</v>
      </c>
      <c r="J169" s="344"/>
      <c r="K169" s="345"/>
    </row>
    <row r="170" spans="1:11" ht="15" customHeight="1">
      <c r="A170" s="193"/>
      <c r="B170" s="121"/>
      <c r="C170" s="4" t="s">
        <v>2</v>
      </c>
      <c r="D170" s="2" t="s">
        <v>0</v>
      </c>
      <c r="E170" s="3" t="s">
        <v>1</v>
      </c>
      <c r="G170" s="193"/>
      <c r="H170" s="121"/>
      <c r="I170" s="4" t="s">
        <v>2</v>
      </c>
      <c r="J170" s="2" t="s">
        <v>0</v>
      </c>
      <c r="K170" s="3" t="s">
        <v>1</v>
      </c>
    </row>
    <row r="171" spans="1:11" ht="24.95" customHeight="1">
      <c r="A171" s="193"/>
      <c r="B171" s="121"/>
      <c r="C171" s="331">
        <v>430</v>
      </c>
      <c r="D171" s="333" t="s">
        <v>88</v>
      </c>
      <c r="E171" s="323">
        <f>VLOOKUP(D171,Цены!$A$1:$B$381,2,FALSE)</f>
        <v>28518</v>
      </c>
      <c r="G171" s="193"/>
      <c r="H171" s="121"/>
      <c r="I171" s="331">
        <v>430</v>
      </c>
      <c r="J171" s="333" t="s">
        <v>93</v>
      </c>
      <c r="K171" s="323">
        <f>VLOOKUP(J171,Цены!$A$1:$B$381,2,FALSE)</f>
        <v>28827</v>
      </c>
    </row>
    <row r="172" spans="1:11" ht="24.95" customHeight="1">
      <c r="A172" s="193"/>
      <c r="B172" s="121"/>
      <c r="C172" s="332">
        <v>530</v>
      </c>
      <c r="D172" s="334"/>
      <c r="E172" s="324" t="e">
        <f>VLOOKUP(D172,Цены!$A$1:$B$381,2,FALSE)</f>
        <v>#N/A</v>
      </c>
      <c r="G172" s="193"/>
      <c r="H172" s="121"/>
      <c r="I172" s="332">
        <v>530</v>
      </c>
      <c r="J172" s="334"/>
      <c r="K172" s="324" t="e">
        <f>VLOOKUP(J172,Цены!$A$1:$B$381,2,FALSE)</f>
        <v>#N/A</v>
      </c>
    </row>
    <row r="173" spans="1:11" ht="24.95" customHeight="1">
      <c r="A173" s="193"/>
      <c r="B173" s="121"/>
      <c r="C173" s="319">
        <v>530</v>
      </c>
      <c r="D173" s="335" t="s">
        <v>258</v>
      </c>
      <c r="E173" s="323">
        <f>VLOOKUP(D173,Цены!$A$1:$B$381,2,FALSE)</f>
        <v>30627</v>
      </c>
      <c r="G173" s="193"/>
      <c r="H173" s="121"/>
      <c r="I173" s="319">
        <v>530</v>
      </c>
      <c r="J173" s="335" t="s">
        <v>261</v>
      </c>
      <c r="K173" s="323">
        <f>VLOOKUP(J173,Цены!$A$1:$B$381,2,FALSE)</f>
        <v>31206</v>
      </c>
    </row>
    <row r="174" spans="1:11" ht="24.95" customHeight="1">
      <c r="A174" s="193"/>
      <c r="B174" s="121"/>
      <c r="C174" s="332"/>
      <c r="D174" s="336"/>
      <c r="E174" s="324" t="e">
        <f>VLOOKUP(D174,Цены!$A$1:$B$381,2,FALSE)</f>
        <v>#N/A</v>
      </c>
      <c r="G174" s="193"/>
      <c r="H174" s="121"/>
      <c r="I174" s="332"/>
      <c r="J174" s="336"/>
      <c r="K174" s="324" t="e">
        <f>VLOOKUP(J174,Цены!$A$1:$B$381,2,FALSE)</f>
        <v>#N/A</v>
      </c>
    </row>
    <row r="175" spans="1:11" ht="15" customHeight="1">
      <c r="A175" s="193"/>
      <c r="B175" s="121"/>
      <c r="C175" s="349" t="s">
        <v>447</v>
      </c>
      <c r="D175" s="350"/>
      <c r="E175" s="351"/>
      <c r="G175" s="193"/>
      <c r="H175" s="121"/>
      <c r="I175" s="355" t="s">
        <v>566</v>
      </c>
      <c r="J175" s="356"/>
      <c r="K175" s="357"/>
    </row>
    <row r="176" spans="1:11" ht="15" customHeight="1">
      <c r="A176" s="180"/>
      <c r="B176" s="122"/>
      <c r="C176" s="352"/>
      <c r="D176" s="353"/>
      <c r="E176" s="354"/>
      <c r="G176" s="180"/>
      <c r="H176" s="122"/>
      <c r="I176" s="340" t="s">
        <v>447</v>
      </c>
      <c r="J176" s="341"/>
      <c r="K176" s="342"/>
    </row>
    <row r="177" spans="1:11" ht="5.0999999999999996" customHeight="1"/>
    <row r="178" spans="1:11" ht="20.100000000000001" customHeight="1">
      <c r="A178" s="178"/>
      <c r="B178" s="120"/>
      <c r="C178" s="343" t="s">
        <v>90</v>
      </c>
      <c r="D178" s="344"/>
      <c r="E178" s="345"/>
      <c r="F178" s="80"/>
      <c r="G178" s="178"/>
      <c r="H178" s="120"/>
      <c r="I178" s="358" t="s">
        <v>91</v>
      </c>
      <c r="J178" s="359"/>
      <c r="K178" s="360"/>
    </row>
    <row r="179" spans="1:11" ht="15" customHeight="1">
      <c r="A179" s="193"/>
      <c r="B179" s="121"/>
      <c r="C179" s="4" t="s">
        <v>2</v>
      </c>
      <c r="D179" s="2" t="s">
        <v>0</v>
      </c>
      <c r="E179" s="3" t="s">
        <v>1</v>
      </c>
      <c r="G179" s="193"/>
      <c r="H179" s="121"/>
      <c r="I179" s="4" t="s">
        <v>2</v>
      </c>
      <c r="J179" s="2" t="s">
        <v>0</v>
      </c>
      <c r="K179" s="3" t="s">
        <v>1</v>
      </c>
    </row>
    <row r="180" spans="1:11" ht="24.95" customHeight="1">
      <c r="A180" s="193"/>
      <c r="B180" s="121"/>
      <c r="C180" s="331">
        <v>430</v>
      </c>
      <c r="D180" s="333" t="s">
        <v>92</v>
      </c>
      <c r="E180" s="323">
        <f>VLOOKUP(D180,Цены!$A$1:$B$381,2,FALSE)</f>
        <v>28827</v>
      </c>
      <c r="G180" s="193"/>
      <c r="H180" s="121"/>
      <c r="I180" s="331">
        <v>430</v>
      </c>
      <c r="J180" s="333" t="s">
        <v>95</v>
      </c>
      <c r="K180" s="323">
        <f>VLOOKUP(J180,Цены!$A$1:$B$381,2,FALSE)</f>
        <v>28868</v>
      </c>
    </row>
    <row r="181" spans="1:11" ht="24.95" customHeight="1">
      <c r="A181" s="193"/>
      <c r="B181" s="121"/>
      <c r="C181" s="332">
        <v>530</v>
      </c>
      <c r="D181" s="334"/>
      <c r="E181" s="324" t="e">
        <f>VLOOKUP(D181,Цены!$A$1:$B$381,2,FALSE)</f>
        <v>#N/A</v>
      </c>
      <c r="G181" s="193"/>
      <c r="H181" s="121"/>
      <c r="I181" s="332">
        <v>530</v>
      </c>
      <c r="J181" s="334"/>
      <c r="K181" s="324" t="e">
        <f>VLOOKUP(J181,Цены!$A$1:$B$381,2,FALSE)</f>
        <v>#N/A</v>
      </c>
    </row>
    <row r="182" spans="1:11" ht="24.95" customHeight="1">
      <c r="A182" s="193"/>
      <c r="B182" s="121"/>
      <c r="C182" s="319">
        <v>530</v>
      </c>
      <c r="D182" s="335" t="s">
        <v>260</v>
      </c>
      <c r="E182" s="323">
        <f>VLOOKUP(D182,Цены!$A$1:$B$381,2,FALSE)</f>
        <v>31206</v>
      </c>
      <c r="G182" s="193"/>
      <c r="H182" s="121"/>
      <c r="I182" s="319">
        <v>530</v>
      </c>
      <c r="J182" s="335" t="s">
        <v>263</v>
      </c>
      <c r="K182" s="323">
        <f>VLOOKUP(J182,Цены!$A$1:$B$381,2,FALSE)</f>
        <v>31253</v>
      </c>
    </row>
    <row r="183" spans="1:11" ht="24.95" customHeight="1">
      <c r="A183" s="193"/>
      <c r="B183" s="121"/>
      <c r="C183" s="332"/>
      <c r="D183" s="336"/>
      <c r="E183" s="324" t="e">
        <f>VLOOKUP(D183,Цены!$A$1:$B$381,2,FALSE)</f>
        <v>#N/A</v>
      </c>
      <c r="G183" s="193"/>
      <c r="H183" s="121"/>
      <c r="I183" s="332"/>
      <c r="J183" s="336"/>
      <c r="K183" s="324" t="e">
        <f>VLOOKUP(J183,Цены!$A$1:$B$381,2,FALSE)</f>
        <v>#N/A</v>
      </c>
    </row>
    <row r="184" spans="1:11" ht="15" customHeight="1">
      <c r="A184" s="193"/>
      <c r="B184" s="121"/>
      <c r="C184" s="355" t="s">
        <v>566</v>
      </c>
      <c r="D184" s="356"/>
      <c r="E184" s="357"/>
      <c r="G184" s="193"/>
      <c r="H184" s="121"/>
      <c r="I184" s="349" t="s">
        <v>447</v>
      </c>
      <c r="J184" s="350"/>
      <c r="K184" s="351"/>
    </row>
    <row r="185" spans="1:11" ht="15" customHeight="1">
      <c r="A185" s="180"/>
      <c r="B185" s="122"/>
      <c r="C185" s="340" t="s">
        <v>447</v>
      </c>
      <c r="D185" s="341"/>
      <c r="E185" s="342"/>
      <c r="G185" s="180"/>
      <c r="H185" s="122"/>
      <c r="I185" s="352"/>
      <c r="J185" s="353"/>
      <c r="K185" s="354"/>
    </row>
    <row r="186" spans="1:11" ht="5.0999999999999996" customHeight="1"/>
    <row r="187" spans="1:11" ht="20.100000000000001" customHeight="1">
      <c r="A187" s="178"/>
      <c r="B187" s="120"/>
      <c r="C187" s="358" t="s">
        <v>90</v>
      </c>
      <c r="D187" s="359"/>
      <c r="E187" s="360"/>
      <c r="F187" s="80"/>
      <c r="G187" s="178"/>
      <c r="H187" s="120"/>
      <c r="I187" s="343" t="s">
        <v>91</v>
      </c>
      <c r="J187" s="344"/>
      <c r="K187" s="345"/>
    </row>
    <row r="188" spans="1:11" ht="15" customHeight="1">
      <c r="A188" s="193"/>
      <c r="B188" s="121"/>
      <c r="C188" s="4" t="s">
        <v>2</v>
      </c>
      <c r="D188" s="2" t="s">
        <v>0</v>
      </c>
      <c r="E188" s="3" t="s">
        <v>1</v>
      </c>
      <c r="G188" s="193"/>
      <c r="H188" s="121"/>
      <c r="I188" s="4" t="s">
        <v>2</v>
      </c>
      <c r="J188" s="2" t="s">
        <v>0</v>
      </c>
      <c r="K188" s="3" t="s">
        <v>1</v>
      </c>
    </row>
    <row r="189" spans="1:11" ht="24.95" customHeight="1">
      <c r="A189" s="193"/>
      <c r="B189" s="121"/>
      <c r="C189" s="331">
        <v>430</v>
      </c>
      <c r="D189" s="333" t="s">
        <v>94</v>
      </c>
      <c r="E189" s="323">
        <f>VLOOKUP(D189,Цены!$A$1:$B$381,2,FALSE)</f>
        <v>28868</v>
      </c>
      <c r="G189" s="193"/>
      <c r="H189" s="121"/>
      <c r="I189" s="331">
        <v>430</v>
      </c>
      <c r="J189" s="333" t="s">
        <v>129</v>
      </c>
      <c r="K189" s="323">
        <f>VLOOKUP(J189,Цены!$A$1:$B$381,2,FALSE)</f>
        <v>28812</v>
      </c>
    </row>
    <row r="190" spans="1:11" ht="24.95" customHeight="1">
      <c r="A190" s="193"/>
      <c r="B190" s="121"/>
      <c r="C190" s="332">
        <v>530</v>
      </c>
      <c r="D190" s="334"/>
      <c r="E190" s="324" t="e">
        <f>VLOOKUP(D190,Цены!$A$1:$B$381,2,FALSE)</f>
        <v>#N/A</v>
      </c>
      <c r="G190" s="193"/>
      <c r="H190" s="121"/>
      <c r="I190" s="332">
        <v>530</v>
      </c>
      <c r="J190" s="334"/>
      <c r="K190" s="324" t="e">
        <f>VLOOKUP(J190,Цены!$A$1:$B$381,2,FALSE)</f>
        <v>#N/A</v>
      </c>
    </row>
    <row r="191" spans="1:11" ht="24.95" customHeight="1">
      <c r="A191" s="193"/>
      <c r="B191" s="121"/>
      <c r="C191" s="319">
        <v>530</v>
      </c>
      <c r="D191" s="335" t="s">
        <v>262</v>
      </c>
      <c r="E191" s="323">
        <f>VLOOKUP(D191,Цены!$A$1:$B$381,2,FALSE)</f>
        <v>31253</v>
      </c>
      <c r="G191" s="193"/>
      <c r="H191" s="121"/>
      <c r="I191" s="319">
        <v>530</v>
      </c>
      <c r="J191" s="335" t="s">
        <v>265</v>
      </c>
      <c r="K191" s="323">
        <f>VLOOKUP(J191,Цены!$A$1:$B$381,2,FALSE)</f>
        <v>31188</v>
      </c>
    </row>
    <row r="192" spans="1:11" ht="24.95" customHeight="1">
      <c r="A192" s="193"/>
      <c r="B192" s="121"/>
      <c r="C192" s="332"/>
      <c r="D192" s="336"/>
      <c r="E192" s="324" t="e">
        <f>VLOOKUP(D192,Цены!$A$1:$B$381,2,FALSE)</f>
        <v>#N/A</v>
      </c>
      <c r="G192" s="193"/>
      <c r="H192" s="121"/>
      <c r="I192" s="332"/>
      <c r="J192" s="336"/>
      <c r="K192" s="324" t="e">
        <f>VLOOKUP(J192,Цены!$A$1:$B$381,2,FALSE)</f>
        <v>#N/A</v>
      </c>
    </row>
    <row r="193" spans="1:11" ht="15" customHeight="1">
      <c r="A193" s="193"/>
      <c r="B193" s="121"/>
      <c r="C193" s="349" t="s">
        <v>447</v>
      </c>
      <c r="D193" s="350"/>
      <c r="E193" s="351"/>
      <c r="G193" s="193"/>
      <c r="H193" s="121"/>
      <c r="I193" s="355" t="s">
        <v>566</v>
      </c>
      <c r="J193" s="356"/>
      <c r="K193" s="357"/>
    </row>
    <row r="194" spans="1:11" ht="15" customHeight="1">
      <c r="A194" s="180"/>
      <c r="B194" s="122"/>
      <c r="C194" s="352"/>
      <c r="D194" s="353"/>
      <c r="E194" s="354"/>
      <c r="G194" s="180"/>
      <c r="H194" s="122"/>
      <c r="I194" s="340" t="s">
        <v>447</v>
      </c>
      <c r="J194" s="341"/>
      <c r="K194" s="342"/>
    </row>
    <row r="195" spans="1:11" ht="5.0999999999999996" customHeight="1"/>
    <row r="196" spans="1:11" ht="20.100000000000001" customHeight="1">
      <c r="A196" s="178"/>
      <c r="B196" s="120"/>
      <c r="C196" s="343" t="s">
        <v>90</v>
      </c>
      <c r="D196" s="344"/>
      <c r="E196" s="345"/>
    </row>
    <row r="197" spans="1:11" ht="15" customHeight="1">
      <c r="A197" s="193"/>
      <c r="B197" s="121"/>
      <c r="C197" s="4" t="s">
        <v>2</v>
      </c>
      <c r="D197" s="2" t="s">
        <v>0</v>
      </c>
      <c r="E197" s="3" t="s">
        <v>1</v>
      </c>
    </row>
    <row r="198" spans="1:11" ht="24.95" customHeight="1">
      <c r="A198" s="193"/>
      <c r="B198" s="121"/>
      <c r="C198" s="331">
        <v>430</v>
      </c>
      <c r="D198" s="333" t="s">
        <v>128</v>
      </c>
      <c r="E198" s="323">
        <f>VLOOKUP(D198,Цены!$A$1:$B$381,2,FALSE)</f>
        <v>28812</v>
      </c>
    </row>
    <row r="199" spans="1:11" ht="24.95" customHeight="1">
      <c r="A199" s="193"/>
      <c r="B199" s="121"/>
      <c r="C199" s="332">
        <v>530</v>
      </c>
      <c r="D199" s="334"/>
      <c r="E199" s="324" t="e">
        <f>VLOOKUP(D199,Цены!$A$1:$B$381,2,FALSE)</f>
        <v>#N/A</v>
      </c>
    </row>
    <row r="200" spans="1:11" ht="24.95" customHeight="1">
      <c r="A200" s="193"/>
      <c r="B200" s="121"/>
      <c r="C200" s="319">
        <v>530</v>
      </c>
      <c r="D200" s="335" t="s">
        <v>264</v>
      </c>
      <c r="E200" s="323">
        <f>VLOOKUP(D200,Цены!$A$1:$B$381,2,FALSE)</f>
        <v>31188</v>
      </c>
    </row>
    <row r="201" spans="1:11" ht="24.95" customHeight="1">
      <c r="A201" s="193"/>
      <c r="B201" s="121"/>
      <c r="C201" s="332"/>
      <c r="D201" s="336"/>
      <c r="E201" s="324" t="e">
        <f>VLOOKUP(D201,Цены!$A$1:$B$381,2,FALSE)</f>
        <v>#N/A</v>
      </c>
    </row>
    <row r="202" spans="1:11" ht="15" customHeight="1">
      <c r="A202" s="193"/>
      <c r="B202" s="121"/>
      <c r="C202" s="355" t="s">
        <v>566</v>
      </c>
      <c r="D202" s="356"/>
      <c r="E202" s="357"/>
    </row>
    <row r="203" spans="1:11" ht="15" customHeight="1">
      <c r="A203" s="180"/>
      <c r="B203" s="122"/>
      <c r="C203" s="340" t="s">
        <v>447</v>
      </c>
      <c r="D203" s="341"/>
      <c r="E203" s="342"/>
    </row>
    <row r="204" spans="1:11" ht="5.0999999999999996" customHeight="1"/>
  </sheetData>
  <mergeCells count="416">
    <mergeCell ref="E200:E201"/>
    <mergeCell ref="C202:E202"/>
    <mergeCell ref="C203:E203"/>
    <mergeCell ref="C193:E194"/>
    <mergeCell ref="I193:K193"/>
    <mergeCell ref="I194:K194"/>
    <mergeCell ref="A196:B203"/>
    <mergeCell ref="C196:E196"/>
    <mergeCell ref="C198:C199"/>
    <mergeCell ref="D198:D199"/>
    <mergeCell ref="E198:E199"/>
    <mergeCell ref="C200:C201"/>
    <mergeCell ref="D200:D201"/>
    <mergeCell ref="A187:B194"/>
    <mergeCell ref="C187:E187"/>
    <mergeCell ref="G187:H194"/>
    <mergeCell ref="I187:K187"/>
    <mergeCell ref="C189:C190"/>
    <mergeCell ref="D189:D190"/>
    <mergeCell ref="E189:E190"/>
    <mergeCell ref="I189:I190"/>
    <mergeCell ref="J189:J190"/>
    <mergeCell ref="K189:K190"/>
    <mergeCell ref="C191:C192"/>
    <mergeCell ref="D191:D192"/>
    <mergeCell ref="E191:E192"/>
    <mergeCell ref="I191:I192"/>
    <mergeCell ref="J191:J192"/>
    <mergeCell ref="K191:K192"/>
    <mergeCell ref="A178:B185"/>
    <mergeCell ref="C178:E178"/>
    <mergeCell ref="G178:H185"/>
    <mergeCell ref="I178:K178"/>
    <mergeCell ref="C180:C181"/>
    <mergeCell ref="D180:D181"/>
    <mergeCell ref="E180:E181"/>
    <mergeCell ref="C184:E184"/>
    <mergeCell ref="I184:K185"/>
    <mergeCell ref="C185:E185"/>
    <mergeCell ref="A169:B176"/>
    <mergeCell ref="I180:I181"/>
    <mergeCell ref="J180:J181"/>
    <mergeCell ref="K180:K181"/>
    <mergeCell ref="C182:C183"/>
    <mergeCell ref="D182:D183"/>
    <mergeCell ref="E182:E183"/>
    <mergeCell ref="I182:I183"/>
    <mergeCell ref="J182:J183"/>
    <mergeCell ref="K182:K183"/>
    <mergeCell ref="J171:J172"/>
    <mergeCell ref="K171:K172"/>
    <mergeCell ref="C173:C174"/>
    <mergeCell ref="D173:D174"/>
    <mergeCell ref="E173:E174"/>
    <mergeCell ref="I173:I174"/>
    <mergeCell ref="J173:J174"/>
    <mergeCell ref="K173:K174"/>
    <mergeCell ref="C167:E167"/>
    <mergeCell ref="I167:K167"/>
    <mergeCell ref="C169:E169"/>
    <mergeCell ref="G169:H176"/>
    <mergeCell ref="I169:K169"/>
    <mergeCell ref="C171:C172"/>
    <mergeCell ref="D171:D172"/>
    <mergeCell ref="E171:E172"/>
    <mergeCell ref="I171:I172"/>
    <mergeCell ref="C175:E176"/>
    <mergeCell ref="I175:K175"/>
    <mergeCell ref="I176:K176"/>
    <mergeCell ref="A161:B167"/>
    <mergeCell ref="C161:E161"/>
    <mergeCell ref="G161:H167"/>
    <mergeCell ref="I161:K161"/>
    <mergeCell ref="C163:C164"/>
    <mergeCell ref="D163:D164"/>
    <mergeCell ref="E163:E164"/>
    <mergeCell ref="I163:I164"/>
    <mergeCell ref="J155:J156"/>
    <mergeCell ref="K155:K156"/>
    <mergeCell ref="C157:C158"/>
    <mergeCell ref="D157:D158"/>
    <mergeCell ref="E157:E158"/>
    <mergeCell ref="I157:I158"/>
    <mergeCell ref="J157:J158"/>
    <mergeCell ref="K157:K158"/>
    <mergeCell ref="J163:J164"/>
    <mergeCell ref="K163:K164"/>
    <mergeCell ref="C165:C166"/>
    <mergeCell ref="D165:D166"/>
    <mergeCell ref="E165:E166"/>
    <mergeCell ref="I165:I166"/>
    <mergeCell ref="J165:J166"/>
    <mergeCell ref="K165:K166"/>
    <mergeCell ref="A153:B159"/>
    <mergeCell ref="C153:E153"/>
    <mergeCell ref="G153:H159"/>
    <mergeCell ref="I153:K153"/>
    <mergeCell ref="C155:C156"/>
    <mergeCell ref="D155:D156"/>
    <mergeCell ref="E155:E156"/>
    <mergeCell ref="I155:I156"/>
    <mergeCell ref="A145:B151"/>
    <mergeCell ref="C159:E159"/>
    <mergeCell ref="I159:K159"/>
    <mergeCell ref="J147:J148"/>
    <mergeCell ref="K147:K148"/>
    <mergeCell ref="C149:C150"/>
    <mergeCell ref="D149:D150"/>
    <mergeCell ref="E149:E150"/>
    <mergeCell ref="I149:I150"/>
    <mergeCell ref="J149:J150"/>
    <mergeCell ref="K149:K150"/>
    <mergeCell ref="C143:E143"/>
    <mergeCell ref="I143:K143"/>
    <mergeCell ref="C145:E145"/>
    <mergeCell ref="G145:H151"/>
    <mergeCell ref="I145:K145"/>
    <mergeCell ref="C147:C148"/>
    <mergeCell ref="D147:D148"/>
    <mergeCell ref="E147:E148"/>
    <mergeCell ref="I147:I148"/>
    <mergeCell ref="C151:E151"/>
    <mergeCell ref="I151:K151"/>
    <mergeCell ref="A137:B143"/>
    <mergeCell ref="C137:E137"/>
    <mergeCell ref="G137:H143"/>
    <mergeCell ref="I137:K137"/>
    <mergeCell ref="C139:C140"/>
    <mergeCell ref="D139:D140"/>
    <mergeCell ref="E139:E140"/>
    <mergeCell ref="I139:I140"/>
    <mergeCell ref="J131:J132"/>
    <mergeCell ref="K131:K132"/>
    <mergeCell ref="C133:C134"/>
    <mergeCell ref="D133:D134"/>
    <mergeCell ref="E133:E134"/>
    <mergeCell ref="I133:I134"/>
    <mergeCell ref="J133:J134"/>
    <mergeCell ref="K133:K134"/>
    <mergeCell ref="J139:J140"/>
    <mergeCell ref="K139:K140"/>
    <mergeCell ref="C141:C142"/>
    <mergeCell ref="D141:D142"/>
    <mergeCell ref="E141:E142"/>
    <mergeCell ref="I141:I142"/>
    <mergeCell ref="J141:J142"/>
    <mergeCell ref="K141:K142"/>
    <mergeCell ref="A129:B135"/>
    <mergeCell ref="C129:E129"/>
    <mergeCell ref="G129:H135"/>
    <mergeCell ref="I129:K129"/>
    <mergeCell ref="C131:C132"/>
    <mergeCell ref="D131:D132"/>
    <mergeCell ref="E131:E132"/>
    <mergeCell ref="I131:I132"/>
    <mergeCell ref="A121:B127"/>
    <mergeCell ref="C135:E135"/>
    <mergeCell ref="I135:K135"/>
    <mergeCell ref="J123:J124"/>
    <mergeCell ref="K123:K124"/>
    <mergeCell ref="C125:C126"/>
    <mergeCell ref="D125:D126"/>
    <mergeCell ref="E125:E126"/>
    <mergeCell ref="I125:I126"/>
    <mergeCell ref="J125:J126"/>
    <mergeCell ref="K125:K126"/>
    <mergeCell ref="C119:E119"/>
    <mergeCell ref="I119:K119"/>
    <mergeCell ref="C121:E121"/>
    <mergeCell ref="G121:H127"/>
    <mergeCell ref="I121:K121"/>
    <mergeCell ref="C123:C124"/>
    <mergeCell ref="D123:D124"/>
    <mergeCell ref="E123:E124"/>
    <mergeCell ref="I123:I124"/>
    <mergeCell ref="C127:E127"/>
    <mergeCell ref="I127:K127"/>
    <mergeCell ref="J115:J116"/>
    <mergeCell ref="K115:K116"/>
    <mergeCell ref="C117:C118"/>
    <mergeCell ref="D117:D118"/>
    <mergeCell ref="E117:E118"/>
    <mergeCell ref="I117:I118"/>
    <mergeCell ref="J117:J118"/>
    <mergeCell ref="K117:K118"/>
    <mergeCell ref="C111:E111"/>
    <mergeCell ref="I111:K111"/>
    <mergeCell ref="A105:B111"/>
    <mergeCell ref="C105:E105"/>
    <mergeCell ref="G105:H111"/>
    <mergeCell ref="I105:K105"/>
    <mergeCell ref="C107:C108"/>
    <mergeCell ref="D107:D108"/>
    <mergeCell ref="E107:E108"/>
    <mergeCell ref="I107:I108"/>
    <mergeCell ref="A113:B119"/>
    <mergeCell ref="C113:E113"/>
    <mergeCell ref="G113:H119"/>
    <mergeCell ref="I113:K113"/>
    <mergeCell ref="C115:C116"/>
    <mergeCell ref="D115:D116"/>
    <mergeCell ref="E115:E116"/>
    <mergeCell ref="I115:I116"/>
    <mergeCell ref="J107:J108"/>
    <mergeCell ref="K107:K108"/>
    <mergeCell ref="C109:C110"/>
    <mergeCell ref="D109:D110"/>
    <mergeCell ref="E109:E110"/>
    <mergeCell ref="I109:I110"/>
    <mergeCell ref="J109:J110"/>
    <mergeCell ref="K109:K110"/>
    <mergeCell ref="A97:B103"/>
    <mergeCell ref="C97:E97"/>
    <mergeCell ref="G97:H103"/>
    <mergeCell ref="I97:K97"/>
    <mergeCell ref="C99:C100"/>
    <mergeCell ref="D99:D100"/>
    <mergeCell ref="E99:E100"/>
    <mergeCell ref="I99:I100"/>
    <mergeCell ref="J99:J100"/>
    <mergeCell ref="K99:K100"/>
    <mergeCell ref="C101:C102"/>
    <mergeCell ref="D101:D102"/>
    <mergeCell ref="E101:E102"/>
    <mergeCell ref="I101:I102"/>
    <mergeCell ref="J101:J102"/>
    <mergeCell ref="K101:K102"/>
    <mergeCell ref="C103:E103"/>
    <mergeCell ref="I103:K103"/>
    <mergeCell ref="A88:B95"/>
    <mergeCell ref="C88:E88"/>
    <mergeCell ref="G88:H95"/>
    <mergeCell ref="I88:K88"/>
    <mergeCell ref="C90:C91"/>
    <mergeCell ref="D90:D91"/>
    <mergeCell ref="E90:E91"/>
    <mergeCell ref="I90:I91"/>
    <mergeCell ref="J90:J91"/>
    <mergeCell ref="K90:K91"/>
    <mergeCell ref="C92:C93"/>
    <mergeCell ref="D92:D93"/>
    <mergeCell ref="E92:E93"/>
    <mergeCell ref="I92:I93"/>
    <mergeCell ref="J92:J93"/>
    <mergeCell ref="K92:K93"/>
    <mergeCell ref="C94:E94"/>
    <mergeCell ref="I94:K95"/>
    <mergeCell ref="C95:E95"/>
    <mergeCell ref="C77:E77"/>
    <mergeCell ref="I77:K77"/>
    <mergeCell ref="A79:B86"/>
    <mergeCell ref="C79:E79"/>
    <mergeCell ref="G79:H86"/>
    <mergeCell ref="I79:K79"/>
    <mergeCell ref="C81:C82"/>
    <mergeCell ref="D81:D82"/>
    <mergeCell ref="E81:E82"/>
    <mergeCell ref="I81:I82"/>
    <mergeCell ref="J81:J82"/>
    <mergeCell ref="K81:K82"/>
    <mergeCell ref="C83:C84"/>
    <mergeCell ref="D83:D84"/>
    <mergeCell ref="E83:E84"/>
    <mergeCell ref="I83:I84"/>
    <mergeCell ref="J83:J84"/>
    <mergeCell ref="K83:K84"/>
    <mergeCell ref="C85:E86"/>
    <mergeCell ref="I85:K85"/>
    <mergeCell ref="I86:K86"/>
    <mergeCell ref="A71:B77"/>
    <mergeCell ref="C71:E71"/>
    <mergeCell ref="G71:H77"/>
    <mergeCell ref="A63:B69"/>
    <mergeCell ref="C63:E63"/>
    <mergeCell ref="G63:H69"/>
    <mergeCell ref="I63:K63"/>
    <mergeCell ref="C65:C68"/>
    <mergeCell ref="D65:D68"/>
    <mergeCell ref="E65:E68"/>
    <mergeCell ref="I65:I66"/>
    <mergeCell ref="J65:J66"/>
    <mergeCell ref="K65:K66"/>
    <mergeCell ref="C75:C76"/>
    <mergeCell ref="D75:D76"/>
    <mergeCell ref="E75:E76"/>
    <mergeCell ref="I75:I76"/>
    <mergeCell ref="J75:J76"/>
    <mergeCell ref="K75:K76"/>
    <mergeCell ref="C61:E61"/>
    <mergeCell ref="I61:K61"/>
    <mergeCell ref="C53:E53"/>
    <mergeCell ref="I53:K53"/>
    <mergeCell ref="I67:I68"/>
    <mergeCell ref="J67:J68"/>
    <mergeCell ref="K67:K68"/>
    <mergeCell ref="C69:E69"/>
    <mergeCell ref="I69:K69"/>
    <mergeCell ref="I71:K71"/>
    <mergeCell ref="C73:C74"/>
    <mergeCell ref="D73:D74"/>
    <mergeCell ref="E73:E74"/>
    <mergeCell ref="I73:I74"/>
    <mergeCell ref="J73:J74"/>
    <mergeCell ref="K73:K74"/>
    <mergeCell ref="I47:K47"/>
    <mergeCell ref="C49:C50"/>
    <mergeCell ref="D49:D50"/>
    <mergeCell ref="E49:E50"/>
    <mergeCell ref="I49:I50"/>
    <mergeCell ref="J49:J50"/>
    <mergeCell ref="K49:K50"/>
    <mergeCell ref="J57:J60"/>
    <mergeCell ref="K57:K60"/>
    <mergeCell ref="C59:C60"/>
    <mergeCell ref="D59:D60"/>
    <mergeCell ref="E59:E60"/>
    <mergeCell ref="I43:I44"/>
    <mergeCell ref="J43:J44"/>
    <mergeCell ref="K43:K44"/>
    <mergeCell ref="C45:E45"/>
    <mergeCell ref="I45:K45"/>
    <mergeCell ref="C37:E37"/>
    <mergeCell ref="I37:K37"/>
    <mergeCell ref="A55:B61"/>
    <mergeCell ref="C55:E55"/>
    <mergeCell ref="G55:H61"/>
    <mergeCell ref="I55:K55"/>
    <mergeCell ref="C57:C58"/>
    <mergeCell ref="D57:D58"/>
    <mergeCell ref="E57:E58"/>
    <mergeCell ref="I57:I60"/>
    <mergeCell ref="C51:C52"/>
    <mergeCell ref="D51:D52"/>
    <mergeCell ref="E51:E52"/>
    <mergeCell ref="I51:I52"/>
    <mergeCell ref="J51:J52"/>
    <mergeCell ref="K51:K52"/>
    <mergeCell ref="A47:B53"/>
    <mergeCell ref="C47:E47"/>
    <mergeCell ref="G47:H53"/>
    <mergeCell ref="A30:B37"/>
    <mergeCell ref="C30:E30"/>
    <mergeCell ref="G30:H37"/>
    <mergeCell ref="I30:K30"/>
    <mergeCell ref="C32:C33"/>
    <mergeCell ref="D32:D33"/>
    <mergeCell ref="A39:B45"/>
    <mergeCell ref="C39:E39"/>
    <mergeCell ref="G39:H45"/>
    <mergeCell ref="I39:K39"/>
    <mergeCell ref="C41:C44"/>
    <mergeCell ref="D41:D44"/>
    <mergeCell ref="E41:E44"/>
    <mergeCell ref="I41:I42"/>
    <mergeCell ref="E32:E33"/>
    <mergeCell ref="I32:I36"/>
    <mergeCell ref="J32:J36"/>
    <mergeCell ref="K32:K36"/>
    <mergeCell ref="C34:C35"/>
    <mergeCell ref="D34:D35"/>
    <mergeCell ref="E34:E35"/>
    <mergeCell ref="C36:E36"/>
    <mergeCell ref="J41:J42"/>
    <mergeCell ref="K41:K42"/>
    <mergeCell ref="C25:C26"/>
    <mergeCell ref="D25:D26"/>
    <mergeCell ref="E25:E26"/>
    <mergeCell ref="I25:I26"/>
    <mergeCell ref="J25:J26"/>
    <mergeCell ref="K25:K26"/>
    <mergeCell ref="A21:B28"/>
    <mergeCell ref="C21:E21"/>
    <mergeCell ref="G21:H28"/>
    <mergeCell ref="I21:K21"/>
    <mergeCell ref="C23:C24"/>
    <mergeCell ref="D23:D24"/>
    <mergeCell ref="E23:E24"/>
    <mergeCell ref="I23:I24"/>
    <mergeCell ref="J23:J24"/>
    <mergeCell ref="K23:K24"/>
    <mergeCell ref="C27:E27"/>
    <mergeCell ref="I27:K27"/>
    <mergeCell ref="C28:E28"/>
    <mergeCell ref="I28:K28"/>
    <mergeCell ref="I16:I17"/>
    <mergeCell ref="J16:J17"/>
    <mergeCell ref="K16:K17"/>
    <mergeCell ref="I18:K18"/>
    <mergeCell ref="C19:E19"/>
    <mergeCell ref="I19:K19"/>
    <mergeCell ref="A12:B19"/>
    <mergeCell ref="C12:E12"/>
    <mergeCell ref="G12:H19"/>
    <mergeCell ref="I12:K12"/>
    <mergeCell ref="C14:C18"/>
    <mergeCell ref="D14:D18"/>
    <mergeCell ref="E14:E18"/>
    <mergeCell ref="I14:I15"/>
    <mergeCell ref="J14:J15"/>
    <mergeCell ref="K14:K15"/>
    <mergeCell ref="K6:K9"/>
    <mergeCell ref="C8:C9"/>
    <mergeCell ref="D8:D9"/>
    <mergeCell ref="E8:E9"/>
    <mergeCell ref="C10:E10"/>
    <mergeCell ref="I10:K10"/>
    <mergeCell ref="A1:K1"/>
    <mergeCell ref="A4:B10"/>
    <mergeCell ref="C4:E4"/>
    <mergeCell ref="G4:H10"/>
    <mergeCell ref="I4:K4"/>
    <mergeCell ref="C6:C7"/>
    <mergeCell ref="D6:D7"/>
    <mergeCell ref="E6:E7"/>
    <mergeCell ref="I6:I9"/>
    <mergeCell ref="J6:J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K54"/>
  <sheetViews>
    <sheetView workbookViewId="0">
      <selection activeCell="M22" sqref="M22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 ht="20.100000000000001" customHeight="1">
      <c r="A4" s="178"/>
      <c r="B4" s="120"/>
      <c r="C4" s="364" t="s">
        <v>331</v>
      </c>
      <c r="D4" s="365"/>
      <c r="E4" s="366"/>
      <c r="G4" s="178"/>
      <c r="H4" s="120"/>
      <c r="I4" s="367" t="s">
        <v>332</v>
      </c>
      <c r="J4" s="368"/>
      <c r="K4" s="369"/>
    </row>
    <row r="5" spans="1:11">
      <c r="A5" s="193"/>
      <c r="B5" s="121"/>
      <c r="C5" s="4" t="s">
        <v>2</v>
      </c>
      <c r="D5" s="2" t="s">
        <v>0</v>
      </c>
      <c r="E5" s="3" t="s">
        <v>1</v>
      </c>
      <c r="G5" s="193"/>
      <c r="H5" s="121"/>
      <c r="I5" s="4" t="s">
        <v>2</v>
      </c>
      <c r="J5" s="2" t="s">
        <v>0</v>
      </c>
      <c r="K5" s="3" t="s">
        <v>1</v>
      </c>
    </row>
    <row r="6" spans="1:11" ht="27.95" customHeight="1">
      <c r="A6" s="193"/>
      <c r="B6" s="121"/>
      <c r="C6" s="331">
        <v>430</v>
      </c>
      <c r="D6" s="333" t="s">
        <v>185</v>
      </c>
      <c r="E6" s="346">
        <f>VLOOKUP(D6,Цены!$A$1:$B$381,2,FALSE)</f>
        <v>11563</v>
      </c>
      <c r="G6" s="193"/>
      <c r="H6" s="121"/>
      <c r="I6" s="331">
        <v>430</v>
      </c>
      <c r="J6" s="333" t="s">
        <v>187</v>
      </c>
      <c r="K6" s="346">
        <f>VLOOKUP(J6,Цены!$A$1:$B$381,2,FALSE)</f>
        <v>17131</v>
      </c>
    </row>
    <row r="7" spans="1:11" ht="27.95" customHeight="1">
      <c r="A7" s="193"/>
      <c r="B7" s="121"/>
      <c r="C7" s="320"/>
      <c r="D7" s="334"/>
      <c r="E7" s="348" t="e">
        <f>VLOOKUP(D7,Цены!$A$1:$B$381,2,FALSE)</f>
        <v>#N/A</v>
      </c>
      <c r="G7" s="193"/>
      <c r="H7" s="121"/>
      <c r="I7" s="332"/>
      <c r="J7" s="334"/>
      <c r="K7" s="348" t="e">
        <f>VLOOKUP(J7,Цены!$A$1:$B$381,2,FALSE)</f>
        <v>#N/A</v>
      </c>
    </row>
    <row r="8" spans="1:11" ht="27.95" customHeight="1">
      <c r="A8" s="193"/>
      <c r="B8" s="121"/>
      <c r="C8" s="319">
        <v>530</v>
      </c>
      <c r="D8" s="321" t="s">
        <v>186</v>
      </c>
      <c r="E8" s="346">
        <f>VLOOKUP(D8,Цены!$A$1:$B$381,2,FALSE)</f>
        <v>12858</v>
      </c>
      <c r="G8" s="193"/>
      <c r="H8" s="121"/>
      <c r="I8" s="319">
        <v>530</v>
      </c>
      <c r="J8" s="335" t="s">
        <v>188</v>
      </c>
      <c r="K8" s="346">
        <f>VLOOKUP(J8,Цены!$A$1:$B$381,2,FALSE)</f>
        <v>18567</v>
      </c>
    </row>
    <row r="9" spans="1:11" ht="27.95" customHeight="1">
      <c r="A9" s="193"/>
      <c r="B9" s="121"/>
      <c r="C9" s="320"/>
      <c r="D9" s="322"/>
      <c r="E9" s="348" t="e">
        <f>VLOOKUP(D9,Цены!$A$1:$B$381,2,FALSE)</f>
        <v>#N/A</v>
      </c>
      <c r="G9" s="193"/>
      <c r="H9" s="121"/>
      <c r="I9" s="332"/>
      <c r="J9" s="336"/>
      <c r="K9" s="348" t="e">
        <f>VLOOKUP(J9,Цены!$A$1:$B$381,2,FALSE)</f>
        <v>#N/A</v>
      </c>
    </row>
    <row r="10" spans="1:11" ht="15" customHeight="1">
      <c r="A10" s="180"/>
      <c r="B10" s="122"/>
      <c r="C10" s="340" t="s">
        <v>508</v>
      </c>
      <c r="D10" s="341"/>
      <c r="E10" s="342"/>
      <c r="G10" s="180"/>
      <c r="H10" s="122"/>
      <c r="I10" s="340" t="s">
        <v>508</v>
      </c>
      <c r="J10" s="341"/>
      <c r="K10" s="342"/>
    </row>
    <row r="11" spans="1:11" ht="5.0999999999999996" customHeight="1"/>
    <row r="12" spans="1:11" ht="20.100000000000001" customHeight="1">
      <c r="A12" s="178"/>
      <c r="B12" s="120"/>
      <c r="C12" s="367" t="s">
        <v>333</v>
      </c>
      <c r="D12" s="368"/>
      <c r="E12" s="369"/>
      <c r="G12" s="178"/>
      <c r="H12" s="120"/>
      <c r="I12" s="364" t="s">
        <v>44</v>
      </c>
      <c r="J12" s="365"/>
      <c r="K12" s="366"/>
    </row>
    <row r="13" spans="1:11">
      <c r="A13" s="193"/>
      <c r="B13" s="121"/>
      <c r="C13" s="4" t="s">
        <v>2</v>
      </c>
      <c r="D13" s="2" t="s">
        <v>0</v>
      </c>
      <c r="E13" s="3" t="s">
        <v>1</v>
      </c>
      <c r="G13" s="193"/>
      <c r="H13" s="121"/>
      <c r="I13" s="4" t="s">
        <v>2</v>
      </c>
      <c r="J13" s="2" t="s">
        <v>0</v>
      </c>
      <c r="K13" s="3" t="s">
        <v>1</v>
      </c>
    </row>
    <row r="14" spans="1:11" ht="27.95" customHeight="1">
      <c r="A14" s="193"/>
      <c r="B14" s="121"/>
      <c r="C14" s="331">
        <v>430</v>
      </c>
      <c r="D14" s="333" t="s">
        <v>189</v>
      </c>
      <c r="E14" s="346">
        <f>VLOOKUP(D14,Цены!$A$1:$B$381,2,FALSE)</f>
        <v>17131</v>
      </c>
      <c r="G14" s="193"/>
      <c r="H14" s="121"/>
      <c r="I14" s="331">
        <v>430</v>
      </c>
      <c r="J14" s="333" t="s">
        <v>191</v>
      </c>
      <c r="K14" s="346">
        <f>VLOOKUP(J14,Цены!$A$1:$B$381,2,FALSE)</f>
        <v>18440</v>
      </c>
    </row>
    <row r="15" spans="1:11" ht="27.95" customHeight="1">
      <c r="A15" s="193"/>
      <c r="B15" s="121"/>
      <c r="C15" s="332"/>
      <c r="D15" s="334"/>
      <c r="E15" s="348" t="e">
        <f>VLOOKUP(D15,Цены!$A$1:$B$381,2,FALSE)</f>
        <v>#N/A</v>
      </c>
      <c r="G15" s="193"/>
      <c r="H15" s="121"/>
      <c r="I15" s="332"/>
      <c r="J15" s="334"/>
      <c r="K15" s="348" t="e">
        <f>VLOOKUP(J15,Цены!$A$1:$B$381,2,FALSE)</f>
        <v>#N/A</v>
      </c>
    </row>
    <row r="16" spans="1:11" ht="27.95" customHeight="1">
      <c r="A16" s="193"/>
      <c r="B16" s="121"/>
      <c r="C16" s="319">
        <v>530</v>
      </c>
      <c r="D16" s="335" t="s">
        <v>190</v>
      </c>
      <c r="E16" s="346">
        <f>VLOOKUP(D16,Цены!$A$1:$B$381,2,FALSE)</f>
        <v>18567</v>
      </c>
      <c r="G16" s="193"/>
      <c r="H16" s="121"/>
      <c r="I16" s="319">
        <v>530</v>
      </c>
      <c r="J16" s="335" t="s">
        <v>194</v>
      </c>
      <c r="K16" s="346">
        <f>VLOOKUP(J16,Цены!$A$1:$B$381,2,FALSE)</f>
        <v>20080</v>
      </c>
    </row>
    <row r="17" spans="1:11" ht="27.95" customHeight="1">
      <c r="A17" s="193"/>
      <c r="B17" s="121"/>
      <c r="C17" s="332"/>
      <c r="D17" s="336"/>
      <c r="E17" s="348" t="e">
        <f>VLOOKUP(D17,Цены!$A$1:$B$381,2,FALSE)</f>
        <v>#N/A</v>
      </c>
      <c r="G17" s="193"/>
      <c r="H17" s="121"/>
      <c r="I17" s="332"/>
      <c r="J17" s="336"/>
      <c r="K17" s="348" t="e">
        <f>VLOOKUP(J17,Цены!$A$1:$B$381,2,FALSE)</f>
        <v>#N/A</v>
      </c>
    </row>
    <row r="18" spans="1:11" ht="15" customHeight="1">
      <c r="A18" s="180"/>
      <c r="B18" s="122"/>
      <c r="C18" s="340" t="s">
        <v>508</v>
      </c>
      <c r="D18" s="341"/>
      <c r="E18" s="342"/>
      <c r="G18" s="180"/>
      <c r="H18" s="122"/>
      <c r="I18" s="340" t="s">
        <v>508</v>
      </c>
      <c r="J18" s="341"/>
      <c r="K18" s="342"/>
    </row>
    <row r="19" spans="1:11" ht="5.0999999999999996" customHeight="1"/>
    <row r="20" spans="1:11" ht="20.100000000000001" customHeight="1">
      <c r="A20" s="178"/>
      <c r="B20" s="120"/>
      <c r="C20" s="364" t="s">
        <v>43</v>
      </c>
      <c r="D20" s="365"/>
      <c r="E20" s="366"/>
      <c r="G20" s="178"/>
      <c r="H20" s="120"/>
      <c r="I20" s="364" t="s">
        <v>44</v>
      </c>
      <c r="J20" s="365"/>
      <c r="K20" s="366"/>
    </row>
    <row r="21" spans="1:11">
      <c r="A21" s="193"/>
      <c r="B21" s="121"/>
      <c r="C21" s="4" t="s">
        <v>2</v>
      </c>
      <c r="D21" s="2" t="s">
        <v>0</v>
      </c>
      <c r="E21" s="3" t="s">
        <v>1</v>
      </c>
      <c r="G21" s="193"/>
      <c r="H21" s="121"/>
      <c r="I21" s="4" t="s">
        <v>2</v>
      </c>
      <c r="J21" s="2" t="s">
        <v>0</v>
      </c>
      <c r="K21" s="3" t="s">
        <v>1</v>
      </c>
    </row>
    <row r="22" spans="1:11" ht="24.95" customHeight="1">
      <c r="A22" s="193"/>
      <c r="B22" s="121"/>
      <c r="C22" s="331">
        <v>430</v>
      </c>
      <c r="D22" s="333" t="s">
        <v>192</v>
      </c>
      <c r="E22" s="346">
        <f>VLOOKUP(D22,Цены!$A$1:$B$381,2,FALSE)</f>
        <v>18440</v>
      </c>
      <c r="G22" s="193"/>
      <c r="H22" s="121"/>
      <c r="I22" s="331">
        <v>430</v>
      </c>
      <c r="J22" s="333" t="s">
        <v>197</v>
      </c>
      <c r="K22" s="346">
        <f>VLOOKUP(J22,Цены!$A$1:$B$381,2,FALSE)</f>
        <v>17273</v>
      </c>
    </row>
    <row r="23" spans="1:11" ht="24.95" customHeight="1">
      <c r="A23" s="193"/>
      <c r="B23" s="121"/>
      <c r="C23" s="332"/>
      <c r="D23" s="334"/>
      <c r="E23" s="348" t="e">
        <f>VLOOKUP(D23,Цены!$A$1:$B$381,2,FALSE)</f>
        <v>#N/A</v>
      </c>
      <c r="G23" s="193"/>
      <c r="H23" s="121"/>
      <c r="I23" s="332"/>
      <c r="J23" s="334"/>
      <c r="K23" s="348" t="e">
        <f>VLOOKUP(J23,Цены!$A$1:$B$381,2,FALSE)</f>
        <v>#N/A</v>
      </c>
    </row>
    <row r="24" spans="1:11" ht="24.95" customHeight="1">
      <c r="A24" s="193"/>
      <c r="B24" s="121"/>
      <c r="C24" s="319">
        <v>530</v>
      </c>
      <c r="D24" s="335" t="s">
        <v>193</v>
      </c>
      <c r="E24" s="370">
        <f>VLOOKUP(D24,Цены!$A$1:$B$381,2,FALSE)</f>
        <v>20080</v>
      </c>
      <c r="G24" s="193"/>
      <c r="H24" s="121"/>
      <c r="I24" s="319">
        <v>530</v>
      </c>
      <c r="J24" s="335" t="s">
        <v>198</v>
      </c>
      <c r="K24" s="346">
        <f>VLOOKUP(J24,Цены!$A$1:$B$381,2,FALSE)</f>
        <v>18906</v>
      </c>
    </row>
    <row r="25" spans="1:11" ht="24.95" customHeight="1">
      <c r="A25" s="193"/>
      <c r="B25" s="121"/>
      <c r="C25" s="320"/>
      <c r="D25" s="363"/>
      <c r="E25" s="347"/>
      <c r="G25" s="193"/>
      <c r="H25" s="121"/>
      <c r="I25" s="332"/>
      <c r="J25" s="336"/>
      <c r="K25" s="348" t="e">
        <f>VLOOKUP(J25,Цены!$A$1:$B$381,2,FALSE)</f>
        <v>#N/A</v>
      </c>
    </row>
    <row r="26" spans="1:11" ht="15" customHeight="1">
      <c r="A26" s="193"/>
      <c r="B26" s="121"/>
      <c r="C26" s="332"/>
      <c r="D26" s="336"/>
      <c r="E26" s="348"/>
      <c r="G26" s="193"/>
      <c r="H26" s="121"/>
      <c r="I26" s="355" t="s">
        <v>566</v>
      </c>
      <c r="J26" s="356"/>
      <c r="K26" s="357"/>
    </row>
    <row r="27" spans="1:11" ht="15" customHeight="1">
      <c r="A27" s="180"/>
      <c r="B27" s="122"/>
      <c r="C27" s="340" t="s">
        <v>508</v>
      </c>
      <c r="D27" s="341"/>
      <c r="E27" s="342"/>
      <c r="G27" s="180"/>
      <c r="H27" s="122"/>
      <c r="I27" s="340" t="s">
        <v>508</v>
      </c>
      <c r="J27" s="341"/>
      <c r="K27" s="342"/>
    </row>
    <row r="28" spans="1:11" ht="5.0999999999999996" customHeight="1"/>
    <row r="29" spans="1:11" ht="20.100000000000001" customHeight="1">
      <c r="A29" s="178"/>
      <c r="B29" s="120"/>
      <c r="C29" s="364" t="s">
        <v>43</v>
      </c>
      <c r="D29" s="365"/>
      <c r="E29" s="366"/>
      <c r="G29" s="178"/>
      <c r="H29" s="120"/>
      <c r="I29" s="364" t="s">
        <v>334</v>
      </c>
      <c r="J29" s="365"/>
      <c r="K29" s="366"/>
    </row>
    <row r="30" spans="1:11">
      <c r="A30" s="193"/>
      <c r="B30" s="121"/>
      <c r="C30" s="4" t="s">
        <v>2</v>
      </c>
      <c r="D30" s="2" t="s">
        <v>0</v>
      </c>
      <c r="E30" s="3" t="s">
        <v>1</v>
      </c>
      <c r="G30" s="193"/>
      <c r="H30" s="121"/>
      <c r="I30" s="4" t="s">
        <v>2</v>
      </c>
      <c r="J30" s="2" t="s">
        <v>0</v>
      </c>
      <c r="K30" s="3" t="s">
        <v>1</v>
      </c>
    </row>
    <row r="31" spans="1:11" ht="24.95" customHeight="1">
      <c r="A31" s="193"/>
      <c r="B31" s="121"/>
      <c r="C31" s="331">
        <v>430</v>
      </c>
      <c r="D31" s="333" t="s">
        <v>195</v>
      </c>
      <c r="E31" s="346">
        <f>VLOOKUP(D31,Цены!$A$1:$B$381,2,FALSE)</f>
        <v>17273</v>
      </c>
      <c r="G31" s="193"/>
      <c r="H31" s="121"/>
      <c r="I31" s="331">
        <v>430</v>
      </c>
      <c r="J31" s="333" t="s">
        <v>201</v>
      </c>
      <c r="K31" s="346">
        <f>VLOOKUP(J31,Цены!$A$1:$B$381,2,FALSE)</f>
        <v>19740</v>
      </c>
    </row>
    <row r="32" spans="1:11" ht="24.95" customHeight="1">
      <c r="A32" s="193"/>
      <c r="B32" s="121"/>
      <c r="C32" s="332"/>
      <c r="D32" s="334"/>
      <c r="E32" s="348" t="e">
        <f>VLOOKUP(D32,Цены!$A$1:$B$381,2,FALSE)</f>
        <v>#N/A</v>
      </c>
      <c r="G32" s="193"/>
      <c r="H32" s="121"/>
      <c r="I32" s="332"/>
      <c r="J32" s="334"/>
      <c r="K32" s="348" t="e">
        <f>VLOOKUP(J32,Цены!$A$1:$B$381,2,FALSE)</f>
        <v>#N/A</v>
      </c>
    </row>
    <row r="33" spans="1:11" ht="24.95" customHeight="1">
      <c r="A33" s="193"/>
      <c r="B33" s="121"/>
      <c r="C33" s="319">
        <v>530</v>
      </c>
      <c r="D33" s="335" t="s">
        <v>196</v>
      </c>
      <c r="E33" s="346">
        <f>VLOOKUP(D33,Цены!$A$1:$B$381,2,FALSE)</f>
        <v>18906</v>
      </c>
      <c r="G33" s="193"/>
      <c r="H33" s="121"/>
      <c r="I33" s="319">
        <v>530</v>
      </c>
      <c r="J33" s="335" t="s">
        <v>202</v>
      </c>
      <c r="K33" s="370">
        <f>VLOOKUP(J33,Цены!$A$1:$B$381,2,FALSE)</f>
        <v>21486</v>
      </c>
    </row>
    <row r="34" spans="1:11" ht="24.95" customHeight="1">
      <c r="A34" s="193"/>
      <c r="B34" s="121"/>
      <c r="C34" s="332"/>
      <c r="D34" s="336"/>
      <c r="E34" s="348" t="e">
        <f>VLOOKUP(D34,Цены!$A$1:$B$381,2,FALSE)</f>
        <v>#N/A</v>
      </c>
      <c r="G34" s="193"/>
      <c r="H34" s="121"/>
      <c r="I34" s="320"/>
      <c r="J34" s="363"/>
      <c r="K34" s="347"/>
    </row>
    <row r="35" spans="1:11" ht="15" customHeight="1">
      <c r="A35" s="193"/>
      <c r="B35" s="121"/>
      <c r="C35" s="355" t="s">
        <v>566</v>
      </c>
      <c r="D35" s="356"/>
      <c r="E35" s="357"/>
      <c r="G35" s="193"/>
      <c r="H35" s="121"/>
      <c r="I35" s="332"/>
      <c r="J35" s="336"/>
      <c r="K35" s="348"/>
    </row>
    <row r="36" spans="1:11" ht="15" customHeight="1">
      <c r="A36" s="180"/>
      <c r="B36" s="122"/>
      <c r="C36" s="340" t="s">
        <v>508</v>
      </c>
      <c r="D36" s="341"/>
      <c r="E36" s="342"/>
      <c r="G36" s="180"/>
      <c r="H36" s="122"/>
      <c r="I36" s="340" t="s">
        <v>508</v>
      </c>
      <c r="J36" s="341"/>
      <c r="K36" s="342"/>
    </row>
    <row r="37" spans="1:11" ht="5.0999999999999996" customHeight="1"/>
    <row r="38" spans="1:11" ht="20.100000000000001" customHeight="1">
      <c r="A38" s="178"/>
      <c r="B38" s="120"/>
      <c r="C38" s="364" t="s">
        <v>335</v>
      </c>
      <c r="D38" s="365"/>
      <c r="E38" s="366"/>
      <c r="G38" s="178"/>
      <c r="H38" s="120"/>
      <c r="I38" s="364" t="s">
        <v>336</v>
      </c>
      <c r="J38" s="365"/>
      <c r="K38" s="366"/>
    </row>
    <row r="39" spans="1:11">
      <c r="A39" s="193"/>
      <c r="B39" s="121"/>
      <c r="C39" s="4" t="s">
        <v>2</v>
      </c>
      <c r="D39" s="2" t="s">
        <v>0</v>
      </c>
      <c r="E39" s="3" t="s">
        <v>1</v>
      </c>
      <c r="G39" s="193"/>
      <c r="H39" s="121"/>
      <c r="I39" s="4" t="s">
        <v>2</v>
      </c>
      <c r="J39" s="2" t="s">
        <v>0</v>
      </c>
      <c r="K39" s="3" t="s">
        <v>1</v>
      </c>
    </row>
    <row r="40" spans="1:11" ht="24.95" customHeight="1">
      <c r="A40" s="193"/>
      <c r="B40" s="121"/>
      <c r="C40" s="331">
        <v>430</v>
      </c>
      <c r="D40" s="333" t="s">
        <v>199</v>
      </c>
      <c r="E40" s="346">
        <f>VLOOKUP(D40,Цены!$A$1:$B$381,2,FALSE)</f>
        <v>19740</v>
      </c>
      <c r="G40" s="193"/>
      <c r="H40" s="121"/>
      <c r="I40" s="331">
        <v>430</v>
      </c>
      <c r="J40" s="333" t="s">
        <v>204</v>
      </c>
      <c r="K40" s="346">
        <f>VLOOKUP(J40,Цены!$A$1:$B$381,2,FALSE)</f>
        <v>17247</v>
      </c>
    </row>
    <row r="41" spans="1:11" ht="24.95" customHeight="1">
      <c r="A41" s="193"/>
      <c r="B41" s="121"/>
      <c r="C41" s="332"/>
      <c r="D41" s="334"/>
      <c r="E41" s="348" t="e">
        <f>VLOOKUP(D41,Цены!$A$1:$B$381,2,FALSE)</f>
        <v>#N/A</v>
      </c>
      <c r="G41" s="193"/>
      <c r="H41" s="121"/>
      <c r="I41" s="332"/>
      <c r="J41" s="334"/>
      <c r="K41" s="348" t="e">
        <f>VLOOKUP(J41,Цены!$A$1:$B$381,2,FALSE)</f>
        <v>#N/A</v>
      </c>
    </row>
    <row r="42" spans="1:11" ht="24.95" customHeight="1">
      <c r="A42" s="193"/>
      <c r="B42" s="121"/>
      <c r="C42" s="319">
        <v>530</v>
      </c>
      <c r="D42" s="335" t="s">
        <v>200</v>
      </c>
      <c r="E42" s="370">
        <f>VLOOKUP(D42,Цены!$A$1:$B$381,2,FALSE)</f>
        <v>21486</v>
      </c>
      <c r="G42" s="193"/>
      <c r="H42" s="121"/>
      <c r="I42" s="319">
        <v>530</v>
      </c>
      <c r="J42" s="335" t="s">
        <v>205</v>
      </c>
      <c r="K42" s="346">
        <f>VLOOKUP(J42,Цены!$A$1:$B$381,2,FALSE)</f>
        <v>18878</v>
      </c>
    </row>
    <row r="43" spans="1:11" ht="24.95" customHeight="1">
      <c r="A43" s="193"/>
      <c r="B43" s="121"/>
      <c r="C43" s="320"/>
      <c r="D43" s="363"/>
      <c r="E43" s="347"/>
      <c r="G43" s="193"/>
      <c r="H43" s="121"/>
      <c r="I43" s="332"/>
      <c r="J43" s="336"/>
      <c r="K43" s="348" t="e">
        <f>VLOOKUP(J43,Цены!$A$1:$B$381,2,FALSE)</f>
        <v>#N/A</v>
      </c>
    </row>
    <row r="44" spans="1:11" ht="15" customHeight="1">
      <c r="A44" s="193"/>
      <c r="B44" s="121"/>
      <c r="C44" s="332"/>
      <c r="D44" s="336"/>
      <c r="E44" s="348"/>
      <c r="G44" s="193"/>
      <c r="H44" s="121"/>
      <c r="I44" s="355" t="s">
        <v>566</v>
      </c>
      <c r="J44" s="356"/>
      <c r="K44" s="357"/>
    </row>
    <row r="45" spans="1:11" ht="15" customHeight="1">
      <c r="A45" s="180"/>
      <c r="B45" s="122"/>
      <c r="C45" s="340" t="s">
        <v>508</v>
      </c>
      <c r="D45" s="341"/>
      <c r="E45" s="342"/>
      <c r="G45" s="180"/>
      <c r="H45" s="122"/>
      <c r="I45" s="340" t="s">
        <v>508</v>
      </c>
      <c r="J45" s="341"/>
      <c r="K45" s="342"/>
    </row>
    <row r="46" spans="1:11" ht="5.0999999999999996" customHeight="1"/>
    <row r="47" spans="1:11" ht="20.100000000000001" customHeight="1">
      <c r="A47" s="178"/>
      <c r="B47" s="120"/>
      <c r="C47" s="364" t="s">
        <v>337</v>
      </c>
      <c r="D47" s="365"/>
      <c r="E47" s="366"/>
      <c r="I47" s="371"/>
      <c r="J47" s="371"/>
      <c r="K47" s="371"/>
    </row>
    <row r="48" spans="1:11">
      <c r="A48" s="193"/>
      <c r="B48" s="121"/>
      <c r="C48" s="4" t="s">
        <v>2</v>
      </c>
      <c r="D48" s="2" t="s">
        <v>0</v>
      </c>
      <c r="E48" s="3" t="s">
        <v>1</v>
      </c>
      <c r="I48" s="16"/>
      <c r="J48" s="17"/>
      <c r="K48" s="17"/>
    </row>
    <row r="49" spans="1:11" ht="24.95" customHeight="1">
      <c r="A49" s="193"/>
      <c r="B49" s="121"/>
      <c r="C49" s="331">
        <v>430</v>
      </c>
      <c r="D49" s="333" t="s">
        <v>203</v>
      </c>
      <c r="E49" s="346">
        <f>VLOOKUP(D49,Цены!$A$1:$B$381,2,FALSE)</f>
        <v>17247</v>
      </c>
      <c r="I49" s="18"/>
      <c r="J49" s="19"/>
      <c r="K49" s="18"/>
    </row>
    <row r="50" spans="1:11" ht="24.95" customHeight="1">
      <c r="A50" s="193"/>
      <c r="B50" s="121"/>
      <c r="C50" s="332"/>
      <c r="D50" s="334"/>
      <c r="E50" s="348" t="e">
        <f>VLOOKUP(D50,Цены!$A$1:$B$381,2,FALSE)</f>
        <v>#N/A</v>
      </c>
      <c r="I50" s="18"/>
      <c r="J50" s="19"/>
      <c r="K50" s="18"/>
    </row>
    <row r="51" spans="1:11" ht="24.95" customHeight="1">
      <c r="A51" s="193"/>
      <c r="B51" s="121"/>
      <c r="C51" s="319">
        <v>530</v>
      </c>
      <c r="D51" s="335" t="s">
        <v>206</v>
      </c>
      <c r="E51" s="346">
        <f>VLOOKUP(D51,Цены!$A$1:$B$381,2,FALSE)</f>
        <v>18878</v>
      </c>
      <c r="I51" s="18"/>
      <c r="J51" s="19"/>
      <c r="K51" s="18"/>
    </row>
    <row r="52" spans="1:11" ht="24.95" customHeight="1">
      <c r="A52" s="193"/>
      <c r="B52" s="121"/>
      <c r="C52" s="332"/>
      <c r="D52" s="336"/>
      <c r="E52" s="348" t="e">
        <f>VLOOKUP(D52,Цены!$A$1:$B$381,2,FALSE)</f>
        <v>#N/A</v>
      </c>
      <c r="I52" s="18"/>
      <c r="J52" s="19"/>
      <c r="K52" s="18"/>
    </row>
    <row r="53" spans="1:11" ht="15" customHeight="1">
      <c r="A53" s="193"/>
      <c r="B53" s="121"/>
      <c r="C53" s="355" t="s">
        <v>566</v>
      </c>
      <c r="D53" s="356"/>
      <c r="E53" s="357"/>
      <c r="I53" s="18"/>
      <c r="J53" s="19"/>
      <c r="K53" s="18"/>
    </row>
    <row r="54" spans="1:11" ht="15" customHeight="1">
      <c r="A54" s="180"/>
      <c r="B54" s="122"/>
      <c r="C54" s="340" t="s">
        <v>508</v>
      </c>
      <c r="D54" s="341"/>
      <c r="E54" s="342"/>
      <c r="I54" s="18"/>
      <c r="J54" s="19"/>
      <c r="K54" s="18"/>
    </row>
  </sheetData>
  <mergeCells count="104">
    <mergeCell ref="E51:E52"/>
    <mergeCell ref="C53:E53"/>
    <mergeCell ref="C54:E54"/>
    <mergeCell ref="C45:E45"/>
    <mergeCell ref="I45:K45"/>
    <mergeCell ref="A47:B54"/>
    <mergeCell ref="C47:E47"/>
    <mergeCell ref="I47:K47"/>
    <mergeCell ref="C49:C50"/>
    <mergeCell ref="D49:D50"/>
    <mergeCell ref="E49:E50"/>
    <mergeCell ref="C51:C52"/>
    <mergeCell ref="D51:D52"/>
    <mergeCell ref="A38:B45"/>
    <mergeCell ref="C38:E38"/>
    <mergeCell ref="G38:H45"/>
    <mergeCell ref="I38:K38"/>
    <mergeCell ref="C40:C41"/>
    <mergeCell ref="D40:D41"/>
    <mergeCell ref="E40:E41"/>
    <mergeCell ref="I40:I41"/>
    <mergeCell ref="J40:J41"/>
    <mergeCell ref="K40:K41"/>
    <mergeCell ref="C42:C44"/>
    <mergeCell ref="D42:D44"/>
    <mergeCell ref="E42:E44"/>
    <mergeCell ref="I42:I43"/>
    <mergeCell ref="J42:J43"/>
    <mergeCell ref="K42:K43"/>
    <mergeCell ref="I44:K44"/>
    <mergeCell ref="A29:B36"/>
    <mergeCell ref="C29:E29"/>
    <mergeCell ref="G29:H36"/>
    <mergeCell ref="I29:K29"/>
    <mergeCell ref="C31:C32"/>
    <mergeCell ref="D31:D32"/>
    <mergeCell ref="E31:E32"/>
    <mergeCell ref="I31:I32"/>
    <mergeCell ref="J31:J32"/>
    <mergeCell ref="K31:K32"/>
    <mergeCell ref="C33:C34"/>
    <mergeCell ref="D33:D34"/>
    <mergeCell ref="E33:E34"/>
    <mergeCell ref="I33:I35"/>
    <mergeCell ref="J33:J35"/>
    <mergeCell ref="K33:K35"/>
    <mergeCell ref="C35:E35"/>
    <mergeCell ref="C36:E36"/>
    <mergeCell ref="I36:K36"/>
    <mergeCell ref="A20:B27"/>
    <mergeCell ref="C20:E20"/>
    <mergeCell ref="G20:H27"/>
    <mergeCell ref="I20:K20"/>
    <mergeCell ref="C22:C23"/>
    <mergeCell ref="D22:D23"/>
    <mergeCell ref="E22:E23"/>
    <mergeCell ref="I22:I23"/>
    <mergeCell ref="C27:E27"/>
    <mergeCell ref="I27:K27"/>
    <mergeCell ref="A12:B18"/>
    <mergeCell ref="J22:J23"/>
    <mergeCell ref="K22:K23"/>
    <mergeCell ref="C24:C26"/>
    <mergeCell ref="D24:D26"/>
    <mergeCell ref="E24:E26"/>
    <mergeCell ref="I24:I25"/>
    <mergeCell ref="J24:J25"/>
    <mergeCell ref="K24:K25"/>
    <mergeCell ref="I26:K26"/>
    <mergeCell ref="J14:J15"/>
    <mergeCell ref="K14:K15"/>
    <mergeCell ref="C16:C17"/>
    <mergeCell ref="D16:D17"/>
    <mergeCell ref="E16:E17"/>
    <mergeCell ref="I16:I17"/>
    <mergeCell ref="J16:J17"/>
    <mergeCell ref="K16:K17"/>
    <mergeCell ref="C12:E12"/>
    <mergeCell ref="G12:H18"/>
    <mergeCell ref="I12:K12"/>
    <mergeCell ref="C14:C15"/>
    <mergeCell ref="D14:D15"/>
    <mergeCell ref="E14:E15"/>
    <mergeCell ref="I14:I15"/>
    <mergeCell ref="C18:E18"/>
    <mergeCell ref="I18:K18"/>
    <mergeCell ref="C8:C9"/>
    <mergeCell ref="D8:D9"/>
    <mergeCell ref="E8:E9"/>
    <mergeCell ref="I8:I9"/>
    <mergeCell ref="J8:J9"/>
    <mergeCell ref="K8:K9"/>
    <mergeCell ref="A4:B10"/>
    <mergeCell ref="C4:E4"/>
    <mergeCell ref="G4:H10"/>
    <mergeCell ref="I4:K4"/>
    <mergeCell ref="C6:C7"/>
    <mergeCell ref="D6:D7"/>
    <mergeCell ref="E6:E7"/>
    <mergeCell ref="I6:I7"/>
    <mergeCell ref="J6:J7"/>
    <mergeCell ref="K6:K7"/>
    <mergeCell ref="C10:E10"/>
    <mergeCell ref="I10:K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L126"/>
  <sheetViews>
    <sheetView workbookViewId="0">
      <selection activeCell="I116" sqref="I116:K116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24.95" customHeight="1"/>
    <row r="2" spans="1:11" ht="5.0999999999999996" customHeight="1"/>
    <row r="3" spans="1:11" ht="20.100000000000001" customHeight="1">
      <c r="A3" s="178"/>
      <c r="B3" s="120"/>
      <c r="C3" s="364" t="s">
        <v>96</v>
      </c>
      <c r="D3" s="365"/>
      <c r="E3" s="366"/>
      <c r="G3" s="178"/>
      <c r="H3" s="372"/>
      <c r="I3" s="364" t="s">
        <v>98</v>
      </c>
      <c r="J3" s="365"/>
      <c r="K3" s="366"/>
    </row>
    <row r="4" spans="1:11" ht="15" customHeight="1">
      <c r="A4" s="193"/>
      <c r="B4" s="121"/>
      <c r="C4" s="4" t="s">
        <v>2</v>
      </c>
      <c r="D4" s="2" t="s">
        <v>0</v>
      </c>
      <c r="E4" s="3" t="s">
        <v>1</v>
      </c>
      <c r="G4" s="193"/>
      <c r="H4" s="373"/>
      <c r="I4" s="4" t="s">
        <v>2</v>
      </c>
      <c r="J4" s="2" t="s">
        <v>0</v>
      </c>
      <c r="K4" s="3" t="s">
        <v>1</v>
      </c>
    </row>
    <row r="5" spans="1:11" ht="30" customHeight="1">
      <c r="A5" s="193"/>
      <c r="B5" s="121"/>
      <c r="C5" s="331">
        <v>860</v>
      </c>
      <c r="D5" s="333" t="s">
        <v>97</v>
      </c>
      <c r="E5" s="346">
        <f>VLOOKUP(D5,Цены!$A$1:$B$381,2,FALSE)</f>
        <v>36028</v>
      </c>
      <c r="G5" s="193"/>
      <c r="H5" s="373"/>
      <c r="I5" s="331">
        <v>860</v>
      </c>
      <c r="J5" s="333" t="s">
        <v>99</v>
      </c>
      <c r="K5" s="346">
        <f>VLOOKUP(J5,Цены!$A$1:$B$381,2,FALSE)</f>
        <v>31863</v>
      </c>
    </row>
    <row r="6" spans="1:11" ht="30" customHeight="1">
      <c r="A6" s="193"/>
      <c r="B6" s="121"/>
      <c r="C6" s="332"/>
      <c r="D6" s="334"/>
      <c r="E6" s="348" t="e">
        <f>VLOOKUP(D6,Цены!$A$1:$B$381,2,FALSE)</f>
        <v>#N/A</v>
      </c>
      <c r="G6" s="193"/>
      <c r="H6" s="373"/>
      <c r="I6" s="332"/>
      <c r="J6" s="334"/>
      <c r="K6" s="348" t="e">
        <f>VLOOKUP(J6,Цены!$A$1:$B$381,2,FALSE)</f>
        <v>#N/A</v>
      </c>
    </row>
    <row r="7" spans="1:11" ht="30" customHeight="1">
      <c r="A7" s="193"/>
      <c r="B7" s="121"/>
      <c r="C7" s="319">
        <v>1060</v>
      </c>
      <c r="D7" s="335" t="s">
        <v>266</v>
      </c>
      <c r="E7" s="346">
        <f>VLOOKUP(D7,Цены!$A$1:$B$381,2,FALSE)</f>
        <v>39825</v>
      </c>
      <c r="G7" s="193"/>
      <c r="H7" s="373"/>
      <c r="I7" s="319">
        <v>1060</v>
      </c>
      <c r="J7" s="335" t="s">
        <v>267</v>
      </c>
      <c r="K7" s="346">
        <f>VLOOKUP(J7,Цены!$A$1:$B$381,2,FALSE)</f>
        <v>34799</v>
      </c>
    </row>
    <row r="8" spans="1:11" ht="30" customHeight="1">
      <c r="A8" s="193"/>
      <c r="B8" s="121"/>
      <c r="C8" s="332"/>
      <c r="D8" s="336"/>
      <c r="E8" s="348" t="e">
        <f>VLOOKUP(D8,Цены!$A$1:$B$381,2,FALSE)</f>
        <v>#N/A</v>
      </c>
      <c r="G8" s="193"/>
      <c r="H8" s="373"/>
      <c r="I8" s="332"/>
      <c r="J8" s="336"/>
      <c r="K8" s="348" t="e">
        <f>VLOOKUP(J8,Цены!$A$1:$B$381,2,FALSE)</f>
        <v>#N/A</v>
      </c>
    </row>
    <row r="9" spans="1:11" ht="15" customHeight="1">
      <c r="A9" s="180"/>
      <c r="B9" s="122"/>
      <c r="C9" s="340" t="s">
        <v>447</v>
      </c>
      <c r="D9" s="341"/>
      <c r="E9" s="342"/>
      <c r="G9" s="180"/>
      <c r="H9" s="374"/>
      <c r="I9" s="340" t="s">
        <v>447</v>
      </c>
      <c r="J9" s="341"/>
      <c r="K9" s="342"/>
    </row>
    <row r="10" spans="1:11" ht="5.0999999999999996" customHeight="1"/>
    <row r="11" spans="1:11" ht="20.100000000000001" customHeight="1">
      <c r="A11" s="178"/>
      <c r="B11" s="372"/>
      <c r="C11" s="364" t="s">
        <v>3</v>
      </c>
      <c r="D11" s="365"/>
      <c r="E11" s="366"/>
      <c r="G11" s="178"/>
      <c r="H11" s="372"/>
      <c r="I11" s="364" t="s">
        <v>101</v>
      </c>
      <c r="J11" s="365"/>
      <c r="K11" s="366"/>
    </row>
    <row r="12" spans="1:11" ht="15" customHeight="1">
      <c r="A12" s="193"/>
      <c r="B12" s="373"/>
      <c r="C12" s="4" t="s">
        <v>2</v>
      </c>
      <c r="D12" s="2" t="s">
        <v>0</v>
      </c>
      <c r="E12" s="3" t="s">
        <v>1</v>
      </c>
      <c r="G12" s="193"/>
      <c r="H12" s="373"/>
      <c r="I12" s="4" t="s">
        <v>2</v>
      </c>
      <c r="J12" s="2" t="s">
        <v>0</v>
      </c>
      <c r="K12" s="3" t="s">
        <v>1</v>
      </c>
    </row>
    <row r="13" spans="1:11" ht="30" customHeight="1">
      <c r="A13" s="193"/>
      <c r="B13" s="373"/>
      <c r="C13" s="331">
        <v>860</v>
      </c>
      <c r="D13" s="333" t="s">
        <v>100</v>
      </c>
      <c r="E13" s="346">
        <f>VLOOKUP(D13,Цены!$A$1:$B$381,2,FALSE)</f>
        <v>36784</v>
      </c>
      <c r="G13" s="193"/>
      <c r="H13" s="373"/>
      <c r="I13" s="331">
        <v>860</v>
      </c>
      <c r="J13" s="333" t="s">
        <v>102</v>
      </c>
      <c r="K13" s="346">
        <f>VLOOKUP(J13,Цены!$A$1:$B$381,2,FALSE)</f>
        <v>41099</v>
      </c>
    </row>
    <row r="14" spans="1:11" ht="30" customHeight="1">
      <c r="A14" s="193"/>
      <c r="B14" s="373"/>
      <c r="C14" s="332"/>
      <c r="D14" s="334"/>
      <c r="E14" s="348" t="e">
        <f>VLOOKUP(D14,Цены!$A$1:$B$381,2,FALSE)</f>
        <v>#N/A</v>
      </c>
      <c r="G14" s="193"/>
      <c r="H14" s="373"/>
      <c r="I14" s="332"/>
      <c r="J14" s="334"/>
      <c r="K14" s="348" t="e">
        <f>VLOOKUP(J14,Цены!$A$1:$B$381,2,FALSE)</f>
        <v>#N/A</v>
      </c>
    </row>
    <row r="15" spans="1:11" ht="30" customHeight="1">
      <c r="A15" s="193"/>
      <c r="B15" s="373"/>
      <c r="C15" s="319">
        <v>1060</v>
      </c>
      <c r="D15" s="335" t="s">
        <v>268</v>
      </c>
      <c r="E15" s="346">
        <f>VLOOKUP(D15,Цены!$A$1:$B$381,2,FALSE)</f>
        <v>40161</v>
      </c>
      <c r="G15" s="193"/>
      <c r="H15" s="373"/>
      <c r="I15" s="319">
        <v>1060</v>
      </c>
      <c r="J15" s="335" t="s">
        <v>269</v>
      </c>
      <c r="K15" s="346">
        <f>VLOOKUP(J15,Цены!$A$1:$B$381,2,FALSE)</f>
        <v>45427</v>
      </c>
    </row>
    <row r="16" spans="1:11" ht="30" customHeight="1">
      <c r="A16" s="193"/>
      <c r="B16" s="373"/>
      <c r="C16" s="332"/>
      <c r="D16" s="336"/>
      <c r="E16" s="348" t="e">
        <f>VLOOKUP(D16,Цены!$A$1:$B$381,2,FALSE)</f>
        <v>#N/A</v>
      </c>
      <c r="G16" s="193"/>
      <c r="H16" s="373"/>
      <c r="I16" s="332"/>
      <c r="J16" s="336"/>
      <c r="K16" s="348" t="e">
        <f>VLOOKUP(J16,Цены!$A$1:$B$381,2,FALSE)</f>
        <v>#N/A</v>
      </c>
    </row>
    <row r="17" spans="1:11" ht="15" customHeight="1">
      <c r="A17" s="180"/>
      <c r="B17" s="374"/>
      <c r="C17" s="340" t="s">
        <v>447</v>
      </c>
      <c r="D17" s="341"/>
      <c r="E17" s="342"/>
      <c r="G17" s="180"/>
      <c r="H17" s="374"/>
      <c r="I17" s="340" t="s">
        <v>447</v>
      </c>
      <c r="J17" s="341"/>
      <c r="K17" s="342"/>
    </row>
    <row r="18" spans="1:11" ht="5.0999999999999996" customHeight="1"/>
    <row r="19" spans="1:11" ht="20.100000000000001" customHeight="1">
      <c r="A19" s="178"/>
      <c r="B19" s="372"/>
      <c r="C19" s="364" t="s">
        <v>103</v>
      </c>
      <c r="D19" s="365"/>
      <c r="E19" s="366"/>
      <c r="G19" s="178"/>
      <c r="H19" s="372"/>
      <c r="I19" s="364" t="s">
        <v>106</v>
      </c>
      <c r="J19" s="365"/>
      <c r="K19" s="366"/>
    </row>
    <row r="20" spans="1:11" ht="15" customHeight="1">
      <c r="A20" s="193"/>
      <c r="B20" s="373"/>
      <c r="C20" s="4" t="s">
        <v>2</v>
      </c>
      <c r="D20" s="2" t="s">
        <v>0</v>
      </c>
      <c r="E20" s="3" t="s">
        <v>1</v>
      </c>
      <c r="G20" s="193"/>
      <c r="H20" s="373"/>
      <c r="I20" s="4" t="s">
        <v>2</v>
      </c>
      <c r="J20" s="2" t="s">
        <v>0</v>
      </c>
      <c r="K20" s="3" t="s">
        <v>1</v>
      </c>
    </row>
    <row r="21" spans="1:11" ht="30" customHeight="1">
      <c r="A21" s="193"/>
      <c r="B21" s="373"/>
      <c r="C21" s="331">
        <v>860</v>
      </c>
      <c r="D21" s="333" t="s">
        <v>105</v>
      </c>
      <c r="E21" s="346">
        <f>VLOOKUP(D21,Цены!$A$1:$B$381,2,FALSE)</f>
        <v>36940</v>
      </c>
      <c r="G21" s="193"/>
      <c r="H21" s="373"/>
      <c r="I21" s="331">
        <v>860</v>
      </c>
      <c r="J21" s="333" t="s">
        <v>104</v>
      </c>
      <c r="K21" s="346">
        <f>VLOOKUP(J21,Цены!$A$1:$B$381,2,FALSE)</f>
        <v>39069</v>
      </c>
    </row>
    <row r="22" spans="1:11" ht="30" customHeight="1">
      <c r="A22" s="193"/>
      <c r="B22" s="373"/>
      <c r="C22" s="332"/>
      <c r="D22" s="334"/>
      <c r="E22" s="348" t="e">
        <f>VLOOKUP(D22,Цены!$A$1:$B$381,2,FALSE)</f>
        <v>#N/A</v>
      </c>
      <c r="G22" s="193"/>
      <c r="H22" s="373"/>
      <c r="I22" s="332"/>
      <c r="J22" s="334"/>
      <c r="K22" s="348" t="e">
        <f>VLOOKUP(J22,Цены!$A$1:$B$381,2,FALSE)</f>
        <v>#N/A</v>
      </c>
    </row>
    <row r="23" spans="1:11" ht="30" customHeight="1">
      <c r="A23" s="193"/>
      <c r="B23" s="373"/>
      <c r="C23" s="319">
        <v>1060</v>
      </c>
      <c r="D23" s="335" t="s">
        <v>271</v>
      </c>
      <c r="E23" s="346">
        <f>VLOOKUP(D23,Цены!$A$1:$B$381,2,FALSE)</f>
        <v>40398</v>
      </c>
      <c r="G23" s="193"/>
      <c r="H23" s="373"/>
      <c r="I23" s="319">
        <v>1060</v>
      </c>
      <c r="J23" s="335" t="s">
        <v>270</v>
      </c>
      <c r="K23" s="346">
        <f>VLOOKUP(J23,Цены!$A$1:$B$381,2,FALSE)</f>
        <v>43406</v>
      </c>
    </row>
    <row r="24" spans="1:11" ht="30" customHeight="1">
      <c r="A24" s="193"/>
      <c r="B24" s="373"/>
      <c r="C24" s="332"/>
      <c r="D24" s="336"/>
      <c r="E24" s="348" t="e">
        <f>VLOOKUP(D24,Цены!$A$1:$B$381,2,FALSE)</f>
        <v>#N/A</v>
      </c>
      <c r="G24" s="193"/>
      <c r="H24" s="373"/>
      <c r="I24" s="332"/>
      <c r="J24" s="336"/>
      <c r="K24" s="348" t="e">
        <f>VLOOKUP(J24,Цены!$A$1:$B$381,2,FALSE)</f>
        <v>#N/A</v>
      </c>
    </row>
    <row r="25" spans="1:11" ht="15" customHeight="1">
      <c r="A25" s="180"/>
      <c r="B25" s="374"/>
      <c r="C25" s="340" t="s">
        <v>447</v>
      </c>
      <c r="D25" s="341"/>
      <c r="E25" s="342"/>
      <c r="G25" s="180"/>
      <c r="H25" s="374"/>
      <c r="I25" s="340" t="s">
        <v>447</v>
      </c>
      <c r="J25" s="341"/>
      <c r="K25" s="342"/>
    </row>
    <row r="26" spans="1:11" ht="5.0999999999999996" customHeight="1"/>
    <row r="27" spans="1:11" ht="20.100000000000001" customHeight="1">
      <c r="A27" s="178"/>
      <c r="B27" s="372"/>
      <c r="C27" s="364" t="s">
        <v>108</v>
      </c>
      <c r="D27" s="365"/>
      <c r="E27" s="366"/>
      <c r="G27" s="178"/>
      <c r="H27" s="372"/>
      <c r="I27" s="328" t="s">
        <v>428</v>
      </c>
      <c r="J27" s="329"/>
      <c r="K27" s="330"/>
    </row>
    <row r="28" spans="1:11" ht="15" customHeight="1">
      <c r="A28" s="193"/>
      <c r="B28" s="373"/>
      <c r="C28" s="4" t="s">
        <v>2</v>
      </c>
      <c r="D28" s="2" t="s">
        <v>0</v>
      </c>
      <c r="E28" s="3" t="s">
        <v>1</v>
      </c>
      <c r="G28" s="193"/>
      <c r="H28" s="373"/>
      <c r="I28" s="4" t="s">
        <v>2</v>
      </c>
      <c r="J28" s="2" t="s">
        <v>0</v>
      </c>
      <c r="K28" s="3" t="s">
        <v>1</v>
      </c>
    </row>
    <row r="29" spans="1:11" ht="24.95" customHeight="1">
      <c r="A29" s="193"/>
      <c r="B29" s="373"/>
      <c r="C29" s="331">
        <v>860</v>
      </c>
      <c r="D29" s="333" t="s">
        <v>107</v>
      </c>
      <c r="E29" s="346">
        <f>VLOOKUP(D29,Цены!$A$1:$B$381,2,FALSE)</f>
        <v>36402</v>
      </c>
      <c r="G29" s="193"/>
      <c r="H29" s="373"/>
      <c r="I29" s="331">
        <v>860</v>
      </c>
      <c r="J29" s="333" t="s">
        <v>109</v>
      </c>
      <c r="K29" s="346">
        <f>VLOOKUP(J29,Цены!$A$1:$B$381,2,FALSE)</f>
        <v>36740</v>
      </c>
    </row>
    <row r="30" spans="1:11" ht="24.95" customHeight="1">
      <c r="A30" s="193"/>
      <c r="B30" s="373"/>
      <c r="C30" s="332"/>
      <c r="D30" s="334"/>
      <c r="E30" s="348" t="e">
        <f>VLOOKUP(D30,Цены!$A$1:$B$381,2,FALSE)</f>
        <v>#N/A</v>
      </c>
      <c r="G30" s="193"/>
      <c r="H30" s="373"/>
      <c r="I30" s="332"/>
      <c r="J30" s="334"/>
      <c r="K30" s="348" t="e">
        <f>VLOOKUP(J30,Цены!$A$1:$B$381,2,FALSE)</f>
        <v>#N/A</v>
      </c>
    </row>
    <row r="31" spans="1:11" ht="24.95" customHeight="1">
      <c r="A31" s="193"/>
      <c r="B31" s="373"/>
      <c r="C31" s="319">
        <v>1060</v>
      </c>
      <c r="D31" s="321" t="s">
        <v>283</v>
      </c>
      <c r="E31" s="346">
        <f>VLOOKUP(D31,Цены!$A$1:$B$381,2,FALSE)</f>
        <v>40182</v>
      </c>
      <c r="G31" s="193"/>
      <c r="H31" s="373"/>
      <c r="I31" s="319">
        <v>1060</v>
      </c>
      <c r="J31" s="321" t="s">
        <v>284</v>
      </c>
      <c r="K31" s="346">
        <f>VLOOKUP(J31,Цены!$A$1:$B$381,2,FALSE)</f>
        <v>41061</v>
      </c>
    </row>
    <row r="32" spans="1:11" ht="24.95" customHeight="1">
      <c r="A32" s="193"/>
      <c r="B32" s="373"/>
      <c r="C32" s="320"/>
      <c r="D32" s="322"/>
      <c r="E32" s="348" t="e">
        <f>VLOOKUP(D32,Цены!$A$1:$B$381,2,FALSE)</f>
        <v>#N/A</v>
      </c>
      <c r="G32" s="193"/>
      <c r="H32" s="373"/>
      <c r="I32" s="320"/>
      <c r="J32" s="322"/>
      <c r="K32" s="348" t="e">
        <f>VLOOKUP(J32,Цены!$A$1:$B$381,2,FALSE)</f>
        <v>#N/A</v>
      </c>
    </row>
    <row r="33" spans="1:11" ht="15" customHeight="1">
      <c r="A33" s="193"/>
      <c r="B33" s="373"/>
      <c r="C33" s="349" t="s">
        <v>447</v>
      </c>
      <c r="D33" s="350"/>
      <c r="E33" s="351"/>
      <c r="G33" s="193"/>
      <c r="H33" s="373"/>
      <c r="I33" s="355" t="s">
        <v>566</v>
      </c>
      <c r="J33" s="356"/>
      <c r="K33" s="357"/>
    </row>
    <row r="34" spans="1:11" ht="15" customHeight="1">
      <c r="A34" s="180"/>
      <c r="B34" s="374"/>
      <c r="C34" s="352"/>
      <c r="D34" s="353"/>
      <c r="E34" s="354"/>
      <c r="G34" s="180"/>
      <c r="H34" s="374"/>
      <c r="I34" s="340" t="s">
        <v>447</v>
      </c>
      <c r="J34" s="341"/>
      <c r="K34" s="342"/>
    </row>
    <row r="35" spans="1:11" ht="5.0999999999999996" customHeight="1"/>
    <row r="36" spans="1:11" ht="20.100000000000001" customHeight="1">
      <c r="A36" s="178"/>
      <c r="B36" s="372"/>
      <c r="C36" s="364" t="s">
        <v>429</v>
      </c>
      <c r="D36" s="365"/>
      <c r="E36" s="366"/>
      <c r="G36" s="178"/>
      <c r="H36" s="372"/>
      <c r="I36" s="364" t="s">
        <v>110</v>
      </c>
      <c r="J36" s="365"/>
      <c r="K36" s="366"/>
    </row>
    <row r="37" spans="1:11" ht="15" customHeight="1">
      <c r="A37" s="193"/>
      <c r="B37" s="373"/>
      <c r="C37" s="4" t="s">
        <v>2</v>
      </c>
      <c r="D37" s="2" t="s">
        <v>0</v>
      </c>
      <c r="E37" s="3" t="s">
        <v>1</v>
      </c>
      <c r="G37" s="193"/>
      <c r="H37" s="373"/>
      <c r="I37" s="4" t="s">
        <v>2</v>
      </c>
      <c r="J37" s="2" t="s">
        <v>0</v>
      </c>
      <c r="K37" s="3" t="s">
        <v>1</v>
      </c>
    </row>
    <row r="38" spans="1:11" ht="30" customHeight="1">
      <c r="A38" s="193"/>
      <c r="B38" s="373"/>
      <c r="C38" s="331">
        <v>860</v>
      </c>
      <c r="D38" s="333" t="s">
        <v>420</v>
      </c>
      <c r="E38" s="346">
        <f>VLOOKUP(D38,Цены!$A$1:$B$381,2,FALSE)</f>
        <v>36815</v>
      </c>
      <c r="G38" s="193"/>
      <c r="H38" s="373"/>
      <c r="I38" s="331">
        <v>860</v>
      </c>
      <c r="J38" s="333" t="s">
        <v>111</v>
      </c>
      <c r="K38" s="346">
        <f>VLOOKUP(J38,Цены!$A$1:$B$381,2,FALSE)</f>
        <v>41786</v>
      </c>
    </row>
    <row r="39" spans="1:11" ht="30" customHeight="1">
      <c r="A39" s="193"/>
      <c r="B39" s="373"/>
      <c r="C39" s="332"/>
      <c r="D39" s="334"/>
      <c r="E39" s="348" t="e">
        <f>VLOOKUP(D39,Цены!$A$1:$B$381,2,FALSE)</f>
        <v>#N/A</v>
      </c>
      <c r="G39" s="193"/>
      <c r="H39" s="373"/>
      <c r="I39" s="332"/>
      <c r="J39" s="334"/>
      <c r="K39" s="348" t="e">
        <f>VLOOKUP(J39,Цены!$A$1:$B$381,2,FALSE)</f>
        <v>#N/A</v>
      </c>
    </row>
    <row r="40" spans="1:11" ht="30" customHeight="1">
      <c r="A40" s="193"/>
      <c r="B40" s="373"/>
      <c r="C40" s="319">
        <v>1060</v>
      </c>
      <c r="D40" s="335" t="s">
        <v>272</v>
      </c>
      <c r="E40" s="346">
        <f>VLOOKUP(D40,Цены!$A$1:$B$381,2,FALSE)</f>
        <v>41145</v>
      </c>
      <c r="G40" s="193"/>
      <c r="H40" s="373"/>
      <c r="I40" s="319">
        <v>1060</v>
      </c>
      <c r="J40" s="335" t="s">
        <v>273</v>
      </c>
      <c r="K40" s="346">
        <f>VLOOKUP(J40,Цены!$A$1:$B$381,2,FALSE)</f>
        <v>46335</v>
      </c>
    </row>
    <row r="41" spans="1:11" ht="30" customHeight="1">
      <c r="A41" s="193"/>
      <c r="B41" s="373"/>
      <c r="C41" s="332"/>
      <c r="D41" s="336"/>
      <c r="E41" s="348" t="e">
        <f>VLOOKUP(D41,Цены!$A$1:$B$381,2,FALSE)</f>
        <v>#N/A</v>
      </c>
      <c r="G41" s="193"/>
      <c r="H41" s="373"/>
      <c r="I41" s="332"/>
      <c r="J41" s="336"/>
      <c r="K41" s="348" t="e">
        <f>VLOOKUP(J41,Цены!$A$1:$B$381,2,FALSE)</f>
        <v>#N/A</v>
      </c>
    </row>
    <row r="42" spans="1:11" ht="15" customHeight="1">
      <c r="A42" s="180"/>
      <c r="B42" s="374"/>
      <c r="C42" s="340" t="s">
        <v>447</v>
      </c>
      <c r="D42" s="341"/>
      <c r="E42" s="342"/>
      <c r="G42" s="180"/>
      <c r="H42" s="374"/>
      <c r="I42" s="340" t="s">
        <v>447</v>
      </c>
      <c r="J42" s="341"/>
      <c r="K42" s="342"/>
    </row>
    <row r="43" spans="1:11" ht="5.0999999999999996" customHeight="1"/>
    <row r="44" spans="1:11" ht="20.100000000000001" customHeight="1">
      <c r="A44" s="178"/>
      <c r="B44" s="120"/>
      <c r="C44" s="328" t="s">
        <v>112</v>
      </c>
      <c r="D44" s="329"/>
      <c r="E44" s="330"/>
      <c r="G44" s="178"/>
      <c r="H44" s="120"/>
      <c r="I44" s="328" t="s">
        <v>113</v>
      </c>
      <c r="J44" s="329"/>
      <c r="K44" s="330"/>
    </row>
    <row r="45" spans="1:11" ht="15" customHeight="1">
      <c r="A45" s="193"/>
      <c r="B45" s="121"/>
      <c r="C45" s="4" t="s">
        <v>2</v>
      </c>
      <c r="D45" s="2" t="s">
        <v>0</v>
      </c>
      <c r="E45" s="3" t="s">
        <v>1</v>
      </c>
      <c r="G45" s="193"/>
      <c r="H45" s="121"/>
      <c r="I45" s="4" t="s">
        <v>2</v>
      </c>
      <c r="J45" s="2" t="s">
        <v>0</v>
      </c>
      <c r="K45" s="3" t="s">
        <v>1</v>
      </c>
    </row>
    <row r="46" spans="1:11" ht="30" customHeight="1">
      <c r="A46" s="193"/>
      <c r="B46" s="121"/>
      <c r="C46" s="331">
        <v>860</v>
      </c>
      <c r="D46" s="333" t="s">
        <v>421</v>
      </c>
      <c r="E46" s="346">
        <f>VLOOKUP(D46,Цены!$A$1:$B$381,2,FALSE)</f>
        <v>41255</v>
      </c>
      <c r="G46" s="193"/>
      <c r="H46" s="121"/>
      <c r="I46" s="331">
        <v>860</v>
      </c>
      <c r="J46" s="333" t="s">
        <v>114</v>
      </c>
      <c r="K46" s="346">
        <f>VLOOKUP(J46,Цены!$A$1:$B$381,2,FALSE)</f>
        <v>37096</v>
      </c>
    </row>
    <row r="47" spans="1:11" ht="30" customHeight="1">
      <c r="A47" s="193"/>
      <c r="B47" s="121"/>
      <c r="C47" s="332"/>
      <c r="D47" s="334"/>
      <c r="E47" s="348" t="e">
        <f>VLOOKUP(D47,Цены!$A$1:$B$381,2,FALSE)</f>
        <v>#N/A</v>
      </c>
      <c r="G47" s="193"/>
      <c r="H47" s="121"/>
      <c r="I47" s="332"/>
      <c r="J47" s="334"/>
      <c r="K47" s="348" t="e">
        <f>VLOOKUP(J47,Цены!$A$1:$B$381,2,FALSE)</f>
        <v>#N/A</v>
      </c>
    </row>
    <row r="48" spans="1:11" ht="30" customHeight="1">
      <c r="A48" s="193"/>
      <c r="B48" s="121"/>
      <c r="C48" s="319">
        <v>1060</v>
      </c>
      <c r="D48" s="335" t="s">
        <v>422</v>
      </c>
      <c r="E48" s="346">
        <f>VLOOKUP(D48,Цены!$A$1:$B$381,2,FALSE)</f>
        <v>45542</v>
      </c>
      <c r="G48" s="193"/>
      <c r="H48" s="121"/>
      <c r="I48" s="319">
        <v>1060</v>
      </c>
      <c r="J48" s="335" t="s">
        <v>274</v>
      </c>
      <c r="K48" s="346">
        <f>VLOOKUP(J48,Цены!$A$1:$B$381,2,FALSE)</f>
        <v>40513</v>
      </c>
    </row>
    <row r="49" spans="1:11" ht="30" customHeight="1">
      <c r="A49" s="193"/>
      <c r="B49" s="121"/>
      <c r="C49" s="332"/>
      <c r="D49" s="336"/>
      <c r="E49" s="348" t="e">
        <f>VLOOKUP(D49,Цены!$A$1:$B$381,2,FALSE)</f>
        <v>#N/A</v>
      </c>
      <c r="G49" s="193"/>
      <c r="H49" s="121"/>
      <c r="I49" s="332"/>
      <c r="J49" s="336"/>
      <c r="K49" s="348" t="e">
        <f>VLOOKUP(J49,Цены!$A$1:$B$381,2,FALSE)</f>
        <v>#N/A</v>
      </c>
    </row>
    <row r="50" spans="1:11" ht="20.100000000000001" customHeight="1">
      <c r="A50" s="180"/>
      <c r="B50" s="122"/>
      <c r="C50" s="375" t="s">
        <v>447</v>
      </c>
      <c r="D50" s="376"/>
      <c r="E50" s="377"/>
      <c r="G50" s="180"/>
      <c r="H50" s="122"/>
      <c r="I50" s="375" t="s">
        <v>447</v>
      </c>
      <c r="J50" s="376"/>
      <c r="K50" s="377"/>
    </row>
    <row r="51" spans="1:11" ht="5.0999999999999996" customHeight="1"/>
    <row r="52" spans="1:11" ht="20.100000000000001" customHeight="1">
      <c r="A52" s="178"/>
      <c r="B52" s="120"/>
      <c r="C52" s="328" t="s">
        <v>330</v>
      </c>
      <c r="D52" s="329"/>
      <c r="E52" s="330"/>
      <c r="G52" s="178"/>
      <c r="H52" s="120"/>
      <c r="I52" s="328" t="s">
        <v>116</v>
      </c>
      <c r="J52" s="329"/>
      <c r="K52" s="330"/>
    </row>
    <row r="53" spans="1:11" ht="15" customHeight="1">
      <c r="A53" s="193"/>
      <c r="B53" s="121"/>
      <c r="C53" s="4" t="s">
        <v>2</v>
      </c>
      <c r="D53" s="2" t="s">
        <v>0</v>
      </c>
      <c r="E53" s="3" t="s">
        <v>1</v>
      </c>
      <c r="G53" s="193"/>
      <c r="H53" s="121"/>
      <c r="I53" s="4" t="s">
        <v>2</v>
      </c>
      <c r="J53" s="2" t="s">
        <v>0</v>
      </c>
      <c r="K53" s="3" t="s">
        <v>1</v>
      </c>
    </row>
    <row r="54" spans="1:11" ht="30" customHeight="1">
      <c r="A54" s="193"/>
      <c r="B54" s="121"/>
      <c r="C54" s="331">
        <v>860</v>
      </c>
      <c r="D54" s="333" t="s">
        <v>115</v>
      </c>
      <c r="E54" s="346">
        <f>VLOOKUP(D54,Цены!$A$1:$B$381,2,FALSE)</f>
        <v>42104</v>
      </c>
      <c r="G54" s="193"/>
      <c r="H54" s="121"/>
      <c r="I54" s="331">
        <v>860</v>
      </c>
      <c r="J54" s="333" t="s">
        <v>117</v>
      </c>
      <c r="K54" s="346">
        <f>VLOOKUP(J54,Цены!$A$1:$B$381,2,FALSE)</f>
        <v>43877</v>
      </c>
    </row>
    <row r="55" spans="1:11" ht="30" customHeight="1">
      <c r="A55" s="193"/>
      <c r="B55" s="121"/>
      <c r="C55" s="332"/>
      <c r="D55" s="334"/>
      <c r="E55" s="348" t="e">
        <f>VLOOKUP(D55,Цены!$A$1:$B$381,2,FALSE)</f>
        <v>#N/A</v>
      </c>
      <c r="G55" s="193"/>
      <c r="H55" s="121"/>
      <c r="I55" s="332"/>
      <c r="J55" s="334"/>
      <c r="K55" s="348" t="e">
        <f>VLOOKUP(J55,Цены!$A$1:$B$381,2,FALSE)</f>
        <v>#N/A</v>
      </c>
    </row>
    <row r="56" spans="1:11" ht="30" customHeight="1">
      <c r="A56" s="193"/>
      <c r="B56" s="121"/>
      <c r="C56" s="319">
        <v>1060</v>
      </c>
      <c r="D56" s="335" t="s">
        <v>275</v>
      </c>
      <c r="E56" s="346">
        <f>VLOOKUP(D56,Цены!$A$1:$B$381,2,FALSE)</f>
        <v>45963</v>
      </c>
      <c r="G56" s="193"/>
      <c r="H56" s="121"/>
      <c r="I56" s="319">
        <v>1060</v>
      </c>
      <c r="J56" s="335" t="s">
        <v>276</v>
      </c>
      <c r="K56" s="346">
        <f>VLOOKUP(J56,Цены!$A$1:$B$381,2,FALSE)</f>
        <v>48405</v>
      </c>
    </row>
    <row r="57" spans="1:11" ht="30" customHeight="1">
      <c r="A57" s="193"/>
      <c r="B57" s="121"/>
      <c r="C57" s="332"/>
      <c r="D57" s="336"/>
      <c r="E57" s="348" t="e">
        <f>VLOOKUP(D57,Цены!$A$1:$B$381,2,FALSE)</f>
        <v>#N/A</v>
      </c>
      <c r="G57" s="193"/>
      <c r="H57" s="121"/>
      <c r="I57" s="332"/>
      <c r="J57" s="336"/>
      <c r="K57" s="348" t="e">
        <f>VLOOKUP(J57,Цены!$A$1:$B$381,2,FALSE)</f>
        <v>#N/A</v>
      </c>
    </row>
    <row r="58" spans="1:11" ht="20.100000000000001" customHeight="1">
      <c r="A58" s="180"/>
      <c r="B58" s="122"/>
      <c r="C58" s="375" t="s">
        <v>447</v>
      </c>
      <c r="D58" s="376"/>
      <c r="E58" s="377"/>
      <c r="G58" s="180"/>
      <c r="H58" s="122"/>
      <c r="I58" s="375" t="s">
        <v>447</v>
      </c>
      <c r="J58" s="376"/>
      <c r="K58" s="377"/>
    </row>
    <row r="59" spans="1:11" ht="5.0999999999999996" customHeight="1"/>
    <row r="60" spans="1:11" ht="20.100000000000001" customHeight="1">
      <c r="A60" s="178"/>
      <c r="B60" s="120"/>
      <c r="C60" s="328" t="s">
        <v>118</v>
      </c>
      <c r="D60" s="329"/>
      <c r="E60" s="330"/>
      <c r="G60" s="178"/>
      <c r="H60" s="120"/>
      <c r="I60" s="328" t="s">
        <v>329</v>
      </c>
      <c r="J60" s="329"/>
      <c r="K60" s="330"/>
    </row>
    <row r="61" spans="1:11" ht="15" customHeight="1">
      <c r="A61" s="193"/>
      <c r="B61" s="121"/>
      <c r="C61" s="4" t="s">
        <v>2</v>
      </c>
      <c r="D61" s="2" t="s">
        <v>0</v>
      </c>
      <c r="E61" s="3" t="s">
        <v>1</v>
      </c>
      <c r="G61" s="193"/>
      <c r="H61" s="121"/>
      <c r="I61" s="4" t="s">
        <v>2</v>
      </c>
      <c r="J61" s="2" t="s">
        <v>0</v>
      </c>
      <c r="K61" s="3" t="s">
        <v>1</v>
      </c>
    </row>
    <row r="62" spans="1:11" ht="30" customHeight="1">
      <c r="A62" s="193"/>
      <c r="B62" s="121"/>
      <c r="C62" s="331">
        <v>860</v>
      </c>
      <c r="D62" s="333" t="s">
        <v>119</v>
      </c>
      <c r="E62" s="346">
        <f>VLOOKUP(D62,Цены!$A$1:$B$381,2,FALSE)</f>
        <v>39698</v>
      </c>
      <c r="G62" s="193"/>
      <c r="H62" s="121"/>
      <c r="I62" s="331">
        <v>860</v>
      </c>
      <c r="J62" s="333" t="s">
        <v>120</v>
      </c>
      <c r="K62" s="346">
        <f>VLOOKUP(J62,Цены!$A$1:$B$381,2,FALSE)</f>
        <v>43526</v>
      </c>
    </row>
    <row r="63" spans="1:11" ht="30" customHeight="1">
      <c r="A63" s="193"/>
      <c r="B63" s="121"/>
      <c r="C63" s="332"/>
      <c r="D63" s="334"/>
      <c r="E63" s="348" t="e">
        <f>VLOOKUP(D63,Цены!$A$1:$B$381,2,FALSE)</f>
        <v>#N/A</v>
      </c>
      <c r="G63" s="193"/>
      <c r="H63" s="121"/>
      <c r="I63" s="332"/>
      <c r="J63" s="334"/>
      <c r="K63" s="348" t="e">
        <f>VLOOKUP(J63,Цены!$A$1:$B$381,2,FALSE)</f>
        <v>#N/A</v>
      </c>
    </row>
    <row r="64" spans="1:11" ht="30" customHeight="1">
      <c r="A64" s="193"/>
      <c r="B64" s="121"/>
      <c r="C64" s="319">
        <v>1060</v>
      </c>
      <c r="D64" s="335" t="s">
        <v>277</v>
      </c>
      <c r="E64" s="346">
        <f>VLOOKUP(D64,Цены!$A$1:$B$381,2,FALSE)</f>
        <v>43360</v>
      </c>
      <c r="G64" s="193"/>
      <c r="H64" s="121"/>
      <c r="I64" s="319">
        <v>1060</v>
      </c>
      <c r="J64" s="335" t="s">
        <v>278</v>
      </c>
      <c r="K64" s="346">
        <f>VLOOKUP(J64,Цены!$A$1:$B$381,2,FALSE)</f>
        <v>47564</v>
      </c>
    </row>
    <row r="65" spans="1:11" ht="30" customHeight="1">
      <c r="A65" s="193"/>
      <c r="B65" s="121"/>
      <c r="C65" s="332"/>
      <c r="D65" s="336"/>
      <c r="E65" s="348" t="e">
        <f>VLOOKUP(D65,Цены!$A$1:$B$381,2,FALSE)</f>
        <v>#N/A</v>
      </c>
      <c r="G65" s="193"/>
      <c r="H65" s="121"/>
      <c r="I65" s="332"/>
      <c r="J65" s="336"/>
      <c r="K65" s="348" t="e">
        <f>VLOOKUP(J65,Цены!$A$1:$B$381,2,FALSE)</f>
        <v>#N/A</v>
      </c>
    </row>
    <row r="66" spans="1:11" ht="20.100000000000001" customHeight="1">
      <c r="A66" s="180"/>
      <c r="B66" s="122"/>
      <c r="C66" s="375" t="s">
        <v>447</v>
      </c>
      <c r="D66" s="376"/>
      <c r="E66" s="377"/>
      <c r="G66" s="180"/>
      <c r="H66" s="122"/>
      <c r="I66" s="375" t="s">
        <v>447</v>
      </c>
      <c r="J66" s="376"/>
      <c r="K66" s="377"/>
    </row>
    <row r="67" spans="1:11" ht="5.0999999999999996" customHeight="1"/>
    <row r="68" spans="1:11" ht="20.100000000000001" customHeight="1">
      <c r="A68" s="178"/>
      <c r="B68" s="120"/>
      <c r="C68" s="328" t="s">
        <v>121</v>
      </c>
      <c r="D68" s="329"/>
      <c r="E68" s="330"/>
      <c r="G68" s="178"/>
      <c r="H68" s="120"/>
      <c r="I68" s="328" t="s">
        <v>124</v>
      </c>
      <c r="J68" s="329"/>
      <c r="K68" s="330"/>
    </row>
    <row r="69" spans="1:11" ht="15" customHeight="1">
      <c r="A69" s="193"/>
      <c r="B69" s="121"/>
      <c r="C69" s="4" t="s">
        <v>2</v>
      </c>
      <c r="D69" s="2" t="s">
        <v>0</v>
      </c>
      <c r="E69" s="3" t="s">
        <v>1</v>
      </c>
      <c r="G69" s="193"/>
      <c r="H69" s="121"/>
      <c r="I69" s="4" t="s">
        <v>2</v>
      </c>
      <c r="J69" s="2" t="s">
        <v>0</v>
      </c>
      <c r="K69" s="3" t="s">
        <v>1</v>
      </c>
    </row>
    <row r="70" spans="1:11" ht="30" customHeight="1">
      <c r="A70" s="193"/>
      <c r="B70" s="121"/>
      <c r="C70" s="331">
        <v>860</v>
      </c>
      <c r="D70" s="333" t="s">
        <v>122</v>
      </c>
      <c r="E70" s="346">
        <f>VLOOKUP(D70,Цены!$A$1:$B$381,2,FALSE)</f>
        <v>46481</v>
      </c>
      <c r="G70" s="193"/>
      <c r="H70" s="121"/>
      <c r="I70" s="331">
        <v>860</v>
      </c>
      <c r="J70" s="333" t="s">
        <v>123</v>
      </c>
      <c r="K70" s="346">
        <f>VLOOKUP(J70,Цены!$A$1:$B$381,2,FALSE)</f>
        <v>42313</v>
      </c>
    </row>
    <row r="71" spans="1:11" ht="30" customHeight="1">
      <c r="A71" s="193"/>
      <c r="B71" s="121"/>
      <c r="C71" s="332"/>
      <c r="D71" s="334"/>
      <c r="E71" s="348" t="e">
        <f>VLOOKUP(D71,Цены!$A$1:$B$381,2,FALSE)</f>
        <v>#N/A</v>
      </c>
      <c r="G71" s="193"/>
      <c r="H71" s="121"/>
      <c r="I71" s="332"/>
      <c r="J71" s="334"/>
      <c r="K71" s="348" t="e">
        <f>VLOOKUP(J71,Цены!$A$1:$B$381,2,FALSE)</f>
        <v>#N/A</v>
      </c>
    </row>
    <row r="72" spans="1:11" ht="30" customHeight="1">
      <c r="A72" s="193"/>
      <c r="B72" s="121"/>
      <c r="C72" s="319">
        <v>1060</v>
      </c>
      <c r="D72" s="335" t="s">
        <v>279</v>
      </c>
      <c r="E72" s="346">
        <f>VLOOKUP(D72,Цены!$A$1:$B$381,2,FALSE)</f>
        <v>51247</v>
      </c>
      <c r="G72" s="193"/>
      <c r="H72" s="121"/>
      <c r="I72" s="319">
        <v>1060</v>
      </c>
      <c r="J72" s="335" t="s">
        <v>280</v>
      </c>
      <c r="K72" s="346">
        <f>VLOOKUP(J72,Цены!$A$1:$B$381,2,FALSE)</f>
        <v>46210</v>
      </c>
    </row>
    <row r="73" spans="1:11" ht="30" customHeight="1">
      <c r="A73" s="193"/>
      <c r="B73" s="121"/>
      <c r="C73" s="332"/>
      <c r="D73" s="336"/>
      <c r="E73" s="348" t="e">
        <f>VLOOKUP(D73,Цены!$A$1:$B$381,2,FALSE)</f>
        <v>#N/A</v>
      </c>
      <c r="G73" s="193"/>
      <c r="H73" s="121"/>
      <c r="I73" s="332"/>
      <c r="J73" s="336"/>
      <c r="K73" s="348" t="e">
        <f>VLOOKUP(J73,Цены!$A$1:$B$381,2,FALSE)</f>
        <v>#N/A</v>
      </c>
    </row>
    <row r="74" spans="1:11" ht="20.100000000000001" customHeight="1">
      <c r="A74" s="180"/>
      <c r="B74" s="122"/>
      <c r="C74" s="375" t="s">
        <v>447</v>
      </c>
      <c r="D74" s="376"/>
      <c r="E74" s="377"/>
      <c r="G74" s="180"/>
      <c r="H74" s="122"/>
      <c r="I74" s="375" t="s">
        <v>447</v>
      </c>
      <c r="J74" s="376"/>
      <c r="K74" s="377"/>
    </row>
    <row r="75" spans="1:11" ht="5.0999999999999996" customHeight="1"/>
    <row r="76" spans="1:11" ht="20.100000000000001" customHeight="1">
      <c r="A76" s="178"/>
      <c r="B76" s="120"/>
      <c r="C76" s="328" t="s">
        <v>327</v>
      </c>
      <c r="D76" s="329"/>
      <c r="E76" s="330"/>
      <c r="G76" s="178"/>
      <c r="H76" s="120"/>
      <c r="I76" s="328" t="s">
        <v>328</v>
      </c>
      <c r="J76" s="329"/>
      <c r="K76" s="330"/>
    </row>
    <row r="77" spans="1:11" ht="15" customHeight="1">
      <c r="A77" s="193"/>
      <c r="B77" s="121"/>
      <c r="C77" s="4" t="s">
        <v>2</v>
      </c>
      <c r="D77" s="2" t="s">
        <v>0</v>
      </c>
      <c r="E77" s="3" t="s">
        <v>1</v>
      </c>
      <c r="G77" s="193"/>
      <c r="H77" s="121"/>
      <c r="I77" s="4" t="s">
        <v>2</v>
      </c>
      <c r="J77" s="2" t="s">
        <v>0</v>
      </c>
      <c r="K77" s="3" t="s">
        <v>1</v>
      </c>
    </row>
    <row r="78" spans="1:11" ht="30" customHeight="1">
      <c r="A78" s="193"/>
      <c r="B78" s="121"/>
      <c r="C78" s="331">
        <v>860</v>
      </c>
      <c r="D78" s="333" t="s">
        <v>125</v>
      </c>
      <c r="E78" s="346">
        <f>VLOOKUP(D78,Цены!$A$1:$B$381,2,FALSE)</f>
        <v>46920</v>
      </c>
      <c r="G78" s="193"/>
      <c r="H78" s="121"/>
      <c r="I78" s="331">
        <v>860</v>
      </c>
      <c r="J78" s="333" t="s">
        <v>126</v>
      </c>
      <c r="K78" s="346">
        <f>VLOOKUP(J78,Цены!$A$1:$B$381,2,FALSE)</f>
        <v>44456</v>
      </c>
    </row>
    <row r="79" spans="1:11" ht="30" customHeight="1">
      <c r="A79" s="193"/>
      <c r="B79" s="121"/>
      <c r="C79" s="332"/>
      <c r="D79" s="334"/>
      <c r="E79" s="348" t="e">
        <f>VLOOKUP(D79,Цены!$A$1:$B$381,2,FALSE)</f>
        <v>#N/A</v>
      </c>
      <c r="G79" s="193"/>
      <c r="H79" s="121"/>
      <c r="I79" s="332"/>
      <c r="J79" s="334"/>
      <c r="K79" s="348" t="e">
        <f>VLOOKUP(J79,Цены!$A$1:$B$381,2,FALSE)</f>
        <v>#N/A</v>
      </c>
    </row>
    <row r="80" spans="1:11" ht="30" customHeight="1">
      <c r="A80" s="193"/>
      <c r="B80" s="121"/>
      <c r="C80" s="319">
        <v>1060</v>
      </c>
      <c r="D80" s="335" t="s">
        <v>281</v>
      </c>
      <c r="E80" s="346">
        <f>VLOOKUP(D80,Цены!$A$1:$B$381,2,FALSE)</f>
        <v>51256</v>
      </c>
      <c r="G80" s="193"/>
      <c r="H80" s="121"/>
      <c r="I80" s="319">
        <v>1060</v>
      </c>
      <c r="J80" s="335" t="s">
        <v>282</v>
      </c>
      <c r="K80" s="346">
        <f>VLOOKUP(J80,Цены!$A$1:$B$381,2,FALSE)</f>
        <v>49271</v>
      </c>
    </row>
    <row r="81" spans="1:12" ht="30" customHeight="1">
      <c r="A81" s="193"/>
      <c r="B81" s="121"/>
      <c r="C81" s="332"/>
      <c r="D81" s="336"/>
      <c r="E81" s="348" t="e">
        <f>VLOOKUP(D81,Цены!$A$1:$B$381,2,FALSE)</f>
        <v>#N/A</v>
      </c>
      <c r="G81" s="193"/>
      <c r="H81" s="121"/>
      <c r="I81" s="332"/>
      <c r="J81" s="336"/>
      <c r="K81" s="348" t="e">
        <f>VLOOKUP(J81,Цены!$A$1:$B$381,2,FALSE)</f>
        <v>#N/A</v>
      </c>
    </row>
    <row r="82" spans="1:12" ht="20.100000000000001" customHeight="1">
      <c r="A82" s="180"/>
      <c r="B82" s="122"/>
      <c r="C82" s="375" t="s">
        <v>447</v>
      </c>
      <c r="D82" s="376"/>
      <c r="E82" s="377"/>
      <c r="G82" s="180"/>
      <c r="H82" s="122"/>
      <c r="I82" s="375" t="s">
        <v>447</v>
      </c>
      <c r="J82" s="376"/>
      <c r="K82" s="377"/>
    </row>
    <row r="83" spans="1:12" ht="5.0999999999999996" customHeight="1">
      <c r="J83" s="1"/>
    </row>
    <row r="84" spans="1:12" ht="20.100000000000001" customHeight="1">
      <c r="A84" s="178"/>
      <c r="B84" s="120"/>
      <c r="C84" s="328" t="s">
        <v>328</v>
      </c>
      <c r="D84" s="329"/>
      <c r="E84" s="330"/>
      <c r="G84" s="105"/>
      <c r="H84" s="105"/>
      <c r="I84" s="106"/>
      <c r="J84" s="106"/>
      <c r="K84" s="106"/>
      <c r="L84" s="104"/>
    </row>
    <row r="85" spans="1:12" ht="15" customHeight="1">
      <c r="A85" s="193"/>
      <c r="B85" s="121"/>
      <c r="C85" s="4" t="s">
        <v>2</v>
      </c>
      <c r="D85" s="2" t="s">
        <v>0</v>
      </c>
      <c r="E85" s="3" t="s">
        <v>1</v>
      </c>
      <c r="G85" s="105"/>
      <c r="H85" s="105"/>
      <c r="I85" s="107"/>
      <c r="J85" s="108"/>
      <c r="K85" s="108"/>
      <c r="L85" s="104"/>
    </row>
    <row r="86" spans="1:12" ht="24.95" customHeight="1">
      <c r="A86" s="193"/>
      <c r="B86" s="121"/>
      <c r="C86" s="331">
        <v>860</v>
      </c>
      <c r="D86" s="333" t="s">
        <v>127</v>
      </c>
      <c r="E86" s="346">
        <f>VLOOKUP(D86,Цены!$A$1:$B$381,2,FALSE)</f>
        <v>42122</v>
      </c>
      <c r="G86" s="105"/>
      <c r="H86" s="105"/>
      <c r="I86" s="109"/>
      <c r="J86" s="110"/>
      <c r="K86" s="111"/>
      <c r="L86" s="104"/>
    </row>
    <row r="87" spans="1:12" ht="24.95" customHeight="1">
      <c r="A87" s="193"/>
      <c r="B87" s="121"/>
      <c r="C87" s="332"/>
      <c r="D87" s="334"/>
      <c r="E87" s="348" t="e">
        <f>VLOOKUP(D87,Цены!$A$1:$B$381,2,FALSE)</f>
        <v>#N/A</v>
      </c>
      <c r="G87" s="105"/>
      <c r="H87" s="105"/>
      <c r="I87" s="109"/>
      <c r="J87" s="110"/>
      <c r="K87" s="111"/>
      <c r="L87" s="104"/>
    </row>
    <row r="88" spans="1:12" ht="24.95" customHeight="1">
      <c r="A88" s="193"/>
      <c r="B88" s="121"/>
      <c r="C88" s="319">
        <v>1060</v>
      </c>
      <c r="D88" s="321" t="s">
        <v>172</v>
      </c>
      <c r="E88" s="346">
        <f>VLOOKUP(D88,Цены!$A$1:$B$381,2,FALSE)</f>
        <v>46882</v>
      </c>
      <c r="G88" s="105"/>
      <c r="H88" s="105"/>
      <c r="I88" s="109"/>
      <c r="J88" s="110"/>
      <c r="K88" s="111"/>
      <c r="L88" s="104"/>
    </row>
    <row r="89" spans="1:12" ht="24.95" customHeight="1">
      <c r="A89" s="193"/>
      <c r="B89" s="121"/>
      <c r="C89" s="320"/>
      <c r="D89" s="322"/>
      <c r="E89" s="348" t="e">
        <f>VLOOKUP(D89,Цены!$A$1:$B$381,2,FALSE)</f>
        <v>#N/A</v>
      </c>
      <c r="G89" s="105"/>
      <c r="H89" s="105"/>
      <c r="I89" s="109"/>
      <c r="J89" s="110"/>
      <c r="K89" s="111"/>
      <c r="L89" s="104"/>
    </row>
    <row r="90" spans="1:12" ht="20.100000000000001" customHeight="1">
      <c r="A90" s="193"/>
      <c r="B90" s="121"/>
      <c r="C90" s="355" t="s">
        <v>566</v>
      </c>
      <c r="D90" s="356"/>
      <c r="E90" s="357"/>
      <c r="G90" s="105"/>
      <c r="H90" s="105"/>
      <c r="I90" s="109"/>
      <c r="J90" s="109"/>
      <c r="K90" s="109"/>
      <c r="L90" s="104"/>
    </row>
    <row r="91" spans="1:12" ht="20.100000000000001" customHeight="1">
      <c r="A91" s="180"/>
      <c r="B91" s="122"/>
      <c r="C91" s="375" t="s">
        <v>447</v>
      </c>
      <c r="D91" s="376"/>
      <c r="E91" s="377"/>
      <c r="G91" s="105"/>
      <c r="H91" s="105"/>
      <c r="I91" s="112"/>
      <c r="J91" s="112"/>
      <c r="K91" s="112"/>
      <c r="L91" s="104"/>
    </row>
    <row r="92" spans="1:12" ht="5.0999999999999996" customHeight="1">
      <c r="D92" s="6"/>
      <c r="G92" s="6"/>
    </row>
    <row r="93" spans="1:12" ht="20.100000000000001" customHeight="1">
      <c r="A93" s="178"/>
      <c r="B93" s="120"/>
      <c r="C93" s="364" t="s">
        <v>169</v>
      </c>
      <c r="D93" s="365"/>
      <c r="E93" s="366"/>
      <c r="G93" s="178"/>
      <c r="H93" s="120"/>
      <c r="I93" s="364" t="s">
        <v>285</v>
      </c>
      <c r="J93" s="365"/>
      <c r="K93" s="366"/>
    </row>
    <row r="94" spans="1:12" ht="15" customHeight="1">
      <c r="A94" s="193"/>
      <c r="B94" s="121"/>
      <c r="C94" s="4" t="s">
        <v>2</v>
      </c>
      <c r="D94" s="2" t="s">
        <v>0</v>
      </c>
      <c r="E94" s="3" t="s">
        <v>1</v>
      </c>
      <c r="G94" s="193"/>
      <c r="H94" s="121"/>
      <c r="I94" s="4" t="s">
        <v>2</v>
      </c>
      <c r="J94" s="2" t="s">
        <v>0</v>
      </c>
      <c r="K94" s="3" t="s">
        <v>1</v>
      </c>
    </row>
    <row r="95" spans="1:12" ht="24.95" customHeight="1">
      <c r="A95" s="193"/>
      <c r="B95" s="121"/>
      <c r="C95" s="331">
        <v>1180</v>
      </c>
      <c r="D95" s="333" t="s">
        <v>170</v>
      </c>
      <c r="E95" s="346">
        <f>VLOOKUP(D95,Цены!$A$1:$B$381,2,FALSE)</f>
        <v>57923</v>
      </c>
      <c r="G95" s="193"/>
      <c r="H95" s="121"/>
      <c r="I95" s="331">
        <v>1180</v>
      </c>
      <c r="J95" s="333" t="s">
        <v>171</v>
      </c>
      <c r="K95" s="346">
        <f>VLOOKUP(J95,Цены!$A$1:$B$381,2,FALSE)</f>
        <v>57923</v>
      </c>
    </row>
    <row r="96" spans="1:12" ht="24.95" customHeight="1">
      <c r="A96" s="193"/>
      <c r="B96" s="121"/>
      <c r="C96" s="320"/>
      <c r="D96" s="322"/>
      <c r="E96" s="347"/>
      <c r="G96" s="193"/>
      <c r="H96" s="121"/>
      <c r="I96" s="320"/>
      <c r="J96" s="322"/>
      <c r="K96" s="347"/>
    </row>
    <row r="97" spans="1:11" ht="24.95" customHeight="1">
      <c r="A97" s="193"/>
      <c r="B97" s="121"/>
      <c r="C97" s="320"/>
      <c r="D97" s="322"/>
      <c r="E97" s="347"/>
      <c r="G97" s="193"/>
      <c r="H97" s="121"/>
      <c r="I97" s="320"/>
      <c r="J97" s="322"/>
      <c r="K97" s="347"/>
    </row>
    <row r="98" spans="1:11" ht="24.95" customHeight="1">
      <c r="A98" s="193"/>
      <c r="B98" s="121"/>
      <c r="C98" s="320"/>
      <c r="D98" s="322"/>
      <c r="E98" s="348"/>
      <c r="G98" s="193"/>
      <c r="H98" s="121"/>
      <c r="I98" s="332"/>
      <c r="J98" s="334"/>
      <c r="K98" s="348"/>
    </row>
    <row r="99" spans="1:11" ht="20.100000000000001" customHeight="1">
      <c r="A99" s="180"/>
      <c r="B99" s="122"/>
      <c r="C99" s="375" t="s">
        <v>509</v>
      </c>
      <c r="D99" s="376"/>
      <c r="E99" s="377"/>
      <c r="G99" s="180"/>
      <c r="H99" s="122"/>
      <c r="I99" s="378" t="s">
        <v>509</v>
      </c>
      <c r="J99" s="379"/>
      <c r="K99" s="380"/>
    </row>
    <row r="100" spans="1:11" ht="5.0999999999999996" customHeight="1">
      <c r="A100" s="80"/>
      <c r="B100" s="80"/>
      <c r="C100" s="12"/>
      <c r="D100" s="12"/>
      <c r="E100" s="23"/>
      <c r="G100" s="72"/>
      <c r="H100" s="6"/>
    </row>
    <row r="101" spans="1:11" ht="20.100000000000001" customHeight="1">
      <c r="A101" s="178"/>
      <c r="B101" s="120"/>
      <c r="C101" s="364" t="s">
        <v>169</v>
      </c>
      <c r="D101" s="365"/>
      <c r="E101" s="366"/>
      <c r="G101" s="178"/>
      <c r="H101" s="120"/>
      <c r="I101" s="364" t="s">
        <v>285</v>
      </c>
      <c r="J101" s="365"/>
      <c r="K101" s="366"/>
    </row>
    <row r="102" spans="1:11" ht="20.100000000000001" customHeight="1">
      <c r="A102" s="193"/>
      <c r="B102" s="121"/>
      <c r="C102" s="4" t="s">
        <v>2</v>
      </c>
      <c r="D102" s="2" t="s">
        <v>0</v>
      </c>
      <c r="E102" s="3" t="s">
        <v>1</v>
      </c>
      <c r="G102" s="193"/>
      <c r="H102" s="121"/>
      <c r="I102" s="4" t="s">
        <v>2</v>
      </c>
      <c r="J102" s="2" t="s">
        <v>0</v>
      </c>
      <c r="K102" s="3" t="s">
        <v>1</v>
      </c>
    </row>
    <row r="103" spans="1:11" ht="24.95" customHeight="1">
      <c r="A103" s="193"/>
      <c r="B103" s="121"/>
      <c r="C103" s="331">
        <v>1430</v>
      </c>
      <c r="D103" s="333" t="s">
        <v>312</v>
      </c>
      <c r="E103" s="346">
        <f>VLOOKUP(D103,Цены!$A$1:$B$381,2,FALSE)</f>
        <v>70362</v>
      </c>
      <c r="G103" s="193"/>
      <c r="H103" s="121"/>
      <c r="I103" s="331">
        <v>1430</v>
      </c>
      <c r="J103" s="333" t="s">
        <v>311</v>
      </c>
      <c r="K103" s="346">
        <f>VLOOKUP(J103,Цены!$A$1:$B$381,2,FALSE)</f>
        <v>70362</v>
      </c>
    </row>
    <row r="104" spans="1:11" ht="24.95" customHeight="1">
      <c r="A104" s="193"/>
      <c r="B104" s="121"/>
      <c r="C104" s="320"/>
      <c r="D104" s="322"/>
      <c r="E104" s="347"/>
      <c r="G104" s="193"/>
      <c r="H104" s="121"/>
      <c r="I104" s="320"/>
      <c r="J104" s="322"/>
      <c r="K104" s="347"/>
    </row>
    <row r="105" spans="1:11" ht="24.95" customHeight="1">
      <c r="A105" s="193"/>
      <c r="B105" s="121"/>
      <c r="C105" s="320"/>
      <c r="D105" s="322"/>
      <c r="E105" s="347"/>
      <c r="G105" s="193"/>
      <c r="H105" s="121"/>
      <c r="I105" s="320"/>
      <c r="J105" s="322"/>
      <c r="K105" s="347"/>
    </row>
    <row r="106" spans="1:11" ht="24.95" customHeight="1">
      <c r="A106" s="193"/>
      <c r="B106" s="121"/>
      <c r="C106" s="320"/>
      <c r="D106" s="322"/>
      <c r="E106" s="347"/>
      <c r="G106" s="193"/>
      <c r="H106" s="121"/>
      <c r="I106" s="320"/>
      <c r="J106" s="322"/>
      <c r="K106" s="348"/>
    </row>
    <row r="107" spans="1:11" ht="15" customHeight="1">
      <c r="A107" s="193"/>
      <c r="B107" s="121"/>
      <c r="C107" s="320"/>
      <c r="D107" s="322"/>
      <c r="E107" s="348"/>
      <c r="G107" s="180"/>
      <c r="H107" s="122"/>
      <c r="I107" s="375" t="s">
        <v>510</v>
      </c>
      <c r="J107" s="376"/>
      <c r="K107" s="377"/>
    </row>
    <row r="108" spans="1:11" ht="15" customHeight="1">
      <c r="A108" s="180"/>
      <c r="B108" s="122"/>
      <c r="C108" s="375" t="s">
        <v>510</v>
      </c>
      <c r="D108" s="376"/>
      <c r="E108" s="377"/>
    </row>
    <row r="109" spans="1:11" ht="5.0999999999999996" customHeight="1">
      <c r="A109" s="80"/>
      <c r="B109" s="80"/>
      <c r="C109" s="12"/>
      <c r="D109" s="12"/>
      <c r="E109" s="23"/>
      <c r="G109" s="80"/>
      <c r="H109" s="80"/>
      <c r="I109" s="12"/>
    </row>
    <row r="110" spans="1:11" ht="20.100000000000001" customHeight="1">
      <c r="A110" s="178"/>
      <c r="B110" s="120"/>
      <c r="C110" s="364" t="s">
        <v>169</v>
      </c>
      <c r="D110" s="365"/>
      <c r="E110" s="366"/>
      <c r="G110" s="178"/>
      <c r="H110" s="120"/>
      <c r="I110" s="364" t="s">
        <v>285</v>
      </c>
      <c r="J110" s="365"/>
      <c r="K110" s="366"/>
    </row>
    <row r="111" spans="1:11" ht="24.95" customHeight="1">
      <c r="A111" s="193"/>
      <c r="B111" s="121"/>
      <c r="C111" s="4" t="s">
        <v>2</v>
      </c>
      <c r="D111" s="2" t="s">
        <v>0</v>
      </c>
      <c r="E111" s="3" t="s">
        <v>1</v>
      </c>
      <c r="G111" s="193"/>
      <c r="H111" s="121"/>
      <c r="I111" s="4" t="s">
        <v>2</v>
      </c>
      <c r="J111" s="2" t="s">
        <v>0</v>
      </c>
      <c r="K111" s="3" t="s">
        <v>1</v>
      </c>
    </row>
    <row r="112" spans="1:11" ht="24.95" customHeight="1">
      <c r="A112" s="193"/>
      <c r="B112" s="121"/>
      <c r="C112" s="331">
        <v>878</v>
      </c>
      <c r="D112" s="333" t="s">
        <v>341</v>
      </c>
      <c r="E112" s="346">
        <f>VLOOKUP(D112,Цены!$A$1:$B$381,2,FALSE)</f>
        <v>35941</v>
      </c>
      <c r="G112" s="193"/>
      <c r="H112" s="121"/>
      <c r="I112" s="331">
        <v>878</v>
      </c>
      <c r="J112" s="333" t="s">
        <v>339</v>
      </c>
      <c r="K112" s="346">
        <f>VLOOKUP(J112,Цены!$A$1:$B$381,2,FALSE)</f>
        <v>35941</v>
      </c>
    </row>
    <row r="113" spans="1:11" ht="24.95" customHeight="1">
      <c r="A113" s="193"/>
      <c r="B113" s="121"/>
      <c r="C113" s="332"/>
      <c r="D113" s="334"/>
      <c r="E113" s="348" t="e">
        <f>VLOOKUP(D113,Цены!$A$1:$B$381,2,FALSE)</f>
        <v>#N/A</v>
      </c>
      <c r="G113" s="193"/>
      <c r="H113" s="121"/>
      <c r="I113" s="332"/>
      <c r="J113" s="334"/>
      <c r="K113" s="348" t="e">
        <f>VLOOKUP(J113,Цены!$A$1:$B$381,2,FALSE)</f>
        <v>#N/A</v>
      </c>
    </row>
    <row r="114" spans="1:11" ht="24.95" customHeight="1">
      <c r="A114" s="193"/>
      <c r="B114" s="121"/>
      <c r="C114" s="319">
        <v>950</v>
      </c>
      <c r="D114" s="321" t="s">
        <v>342</v>
      </c>
      <c r="E114" s="346">
        <f>VLOOKUP(D114,Цены!$A$1:$B$381,2,FALSE)</f>
        <v>38123</v>
      </c>
      <c r="G114" s="193"/>
      <c r="H114" s="121"/>
      <c r="I114" s="319">
        <v>950</v>
      </c>
      <c r="J114" s="321" t="s">
        <v>340</v>
      </c>
      <c r="K114" s="346">
        <f>VLOOKUP(J114,Цены!$A$1:$B$381,2,FALSE)</f>
        <v>38123</v>
      </c>
    </row>
    <row r="115" spans="1:11" ht="24.95" customHeight="1">
      <c r="A115" s="193"/>
      <c r="B115" s="121"/>
      <c r="C115" s="320"/>
      <c r="D115" s="322"/>
      <c r="E115" s="348" t="e">
        <f>VLOOKUP(D115,Цены!$A$1:$B$381,2,FALSE)</f>
        <v>#N/A</v>
      </c>
      <c r="G115" s="193"/>
      <c r="H115" s="121"/>
      <c r="I115" s="320"/>
      <c r="J115" s="322"/>
      <c r="K115" s="348" t="e">
        <f>VLOOKUP(J115,Цены!$A$1:$B$381,2,FALSE)</f>
        <v>#N/A</v>
      </c>
    </row>
    <row r="116" spans="1:11" ht="15" customHeight="1">
      <c r="A116" s="193"/>
      <c r="B116" s="121"/>
      <c r="C116" s="355" t="s">
        <v>567</v>
      </c>
      <c r="D116" s="356"/>
      <c r="E116" s="357"/>
      <c r="G116" s="193"/>
      <c r="H116" s="121"/>
      <c r="I116" s="355" t="s">
        <v>567</v>
      </c>
      <c r="J116" s="356"/>
      <c r="K116" s="357"/>
    </row>
    <row r="117" spans="1:11" ht="15" customHeight="1">
      <c r="A117" s="180"/>
      <c r="B117" s="122"/>
      <c r="C117" s="375" t="s">
        <v>511</v>
      </c>
      <c r="D117" s="376"/>
      <c r="E117" s="377"/>
      <c r="G117" s="180"/>
      <c r="H117" s="122"/>
      <c r="I117" s="375" t="s">
        <v>511</v>
      </c>
      <c r="J117" s="376"/>
      <c r="K117" s="377"/>
    </row>
    <row r="118" spans="1:11" ht="5.0999999999999996" customHeight="1">
      <c r="A118" s="80"/>
      <c r="B118" s="80"/>
      <c r="C118" s="12"/>
      <c r="D118" s="12"/>
      <c r="E118" s="23"/>
      <c r="G118" s="80"/>
      <c r="H118" s="80"/>
      <c r="I118" s="12"/>
    </row>
    <row r="119" spans="1:11" ht="20.100000000000001" customHeight="1">
      <c r="A119" s="178"/>
      <c r="B119" s="120"/>
      <c r="C119" s="364" t="s">
        <v>169</v>
      </c>
      <c r="D119" s="365"/>
      <c r="E119" s="366"/>
      <c r="G119" s="178"/>
      <c r="H119" s="120"/>
      <c r="I119" s="364" t="s">
        <v>285</v>
      </c>
      <c r="J119" s="365"/>
      <c r="K119" s="366"/>
    </row>
    <row r="120" spans="1:11" ht="24.95" customHeight="1">
      <c r="A120" s="193"/>
      <c r="B120" s="121"/>
      <c r="C120" s="4" t="s">
        <v>2</v>
      </c>
      <c r="D120" s="2" t="s">
        <v>0</v>
      </c>
      <c r="E120" s="3" t="s">
        <v>1</v>
      </c>
      <c r="G120" s="193"/>
      <c r="H120" s="121"/>
      <c r="I120" s="4" t="s">
        <v>2</v>
      </c>
      <c r="J120" s="2" t="s">
        <v>0</v>
      </c>
      <c r="K120" s="3" t="s">
        <v>1</v>
      </c>
    </row>
    <row r="121" spans="1:11" ht="24.95" customHeight="1">
      <c r="A121" s="193"/>
      <c r="B121" s="121"/>
      <c r="C121" s="331">
        <v>1010</v>
      </c>
      <c r="D121" s="333" t="s">
        <v>343</v>
      </c>
      <c r="E121" s="346">
        <f>VLOOKUP(D121,Цены!$A$1:$B$381,2,FALSE)</f>
        <v>33412</v>
      </c>
      <c r="G121" s="193"/>
      <c r="H121" s="121"/>
      <c r="I121" s="331">
        <v>1010</v>
      </c>
      <c r="J121" s="333" t="s">
        <v>423</v>
      </c>
      <c r="K121" s="346">
        <f>VLOOKUP(J121,Цены!$A$1:$B$381,2,FALSE)</f>
        <v>33412</v>
      </c>
    </row>
    <row r="122" spans="1:11" ht="24.95" customHeight="1">
      <c r="A122" s="193"/>
      <c r="B122" s="121"/>
      <c r="C122" s="332"/>
      <c r="D122" s="334"/>
      <c r="E122" s="348" t="e">
        <f>VLOOKUP(D122,Цены!$A$1:$B$381,2,FALSE)</f>
        <v>#N/A</v>
      </c>
      <c r="G122" s="193"/>
      <c r="H122" s="121"/>
      <c r="I122" s="332"/>
      <c r="J122" s="334"/>
      <c r="K122" s="348" t="e">
        <f>VLOOKUP(J122,Цены!$A$1:$B$381,2,FALSE)</f>
        <v>#N/A</v>
      </c>
    </row>
    <row r="123" spans="1:11" ht="24.95" customHeight="1">
      <c r="A123" s="193"/>
      <c r="B123" s="121"/>
      <c r="C123" s="319">
        <v>1110</v>
      </c>
      <c r="D123" s="335" t="s">
        <v>345</v>
      </c>
      <c r="E123" s="346">
        <f>VLOOKUP(D123,Цены!$A$1:$B$381,2,FALSE)</f>
        <v>34751</v>
      </c>
      <c r="G123" s="193"/>
      <c r="H123" s="121"/>
      <c r="I123" s="319">
        <v>1110</v>
      </c>
      <c r="J123" s="321" t="s">
        <v>344</v>
      </c>
      <c r="K123" s="346">
        <f>VLOOKUP(J123,Цены!$A$1:$B$381,2,FALSE)</f>
        <v>34751</v>
      </c>
    </row>
    <row r="124" spans="1:11" ht="24.95" customHeight="1">
      <c r="A124" s="193"/>
      <c r="B124" s="121"/>
      <c r="C124" s="332"/>
      <c r="D124" s="336"/>
      <c r="E124" s="348" t="e">
        <f>VLOOKUP(D124,Цены!$A$1:$B$381,2,FALSE)</f>
        <v>#N/A</v>
      </c>
      <c r="G124" s="193"/>
      <c r="H124" s="121"/>
      <c r="I124" s="320"/>
      <c r="J124" s="322"/>
      <c r="K124" s="348" t="e">
        <f>VLOOKUP(J124,Цены!$A$1:$B$381,2,FALSE)</f>
        <v>#N/A</v>
      </c>
    </row>
    <row r="125" spans="1:11" ht="20.100000000000001" customHeight="1">
      <c r="A125" s="180"/>
      <c r="B125" s="122"/>
      <c r="C125" s="375" t="s">
        <v>512</v>
      </c>
      <c r="D125" s="376"/>
      <c r="E125" s="377"/>
      <c r="G125" s="193"/>
      <c r="H125" s="121"/>
      <c r="I125" s="349" t="s">
        <v>447</v>
      </c>
      <c r="J125" s="350"/>
      <c r="K125" s="351"/>
    </row>
    <row r="126" spans="1:11" ht="5.0999999999999996" customHeight="1">
      <c r="A126" s="25"/>
      <c r="B126" s="26"/>
      <c r="C126" s="26"/>
      <c r="D126" s="26"/>
      <c r="E126" s="26"/>
      <c r="F126" s="27"/>
      <c r="G126" s="180"/>
      <c r="H126" s="122"/>
      <c r="I126" s="352"/>
      <c r="J126" s="353"/>
      <c r="K126" s="354"/>
    </row>
  </sheetData>
  <mergeCells count="253">
    <mergeCell ref="A119:B125"/>
    <mergeCell ref="C119:E119"/>
    <mergeCell ref="G119:H126"/>
    <mergeCell ref="I119:K119"/>
    <mergeCell ref="C121:C122"/>
    <mergeCell ref="D121:D122"/>
    <mergeCell ref="A110:B117"/>
    <mergeCell ref="C125:E125"/>
    <mergeCell ref="I125:K126"/>
    <mergeCell ref="E121:E122"/>
    <mergeCell ref="I121:I122"/>
    <mergeCell ref="J121:J122"/>
    <mergeCell ref="K121:K122"/>
    <mergeCell ref="C123:C124"/>
    <mergeCell ref="D123:D124"/>
    <mergeCell ref="E123:E124"/>
    <mergeCell ref="I123:I124"/>
    <mergeCell ref="J123:J124"/>
    <mergeCell ref="K123:K124"/>
    <mergeCell ref="J112:J113"/>
    <mergeCell ref="K112:K113"/>
    <mergeCell ref="C114:C115"/>
    <mergeCell ref="D114:D115"/>
    <mergeCell ref="E114:E115"/>
    <mergeCell ref="I114:I115"/>
    <mergeCell ref="J114:J115"/>
    <mergeCell ref="K114:K115"/>
    <mergeCell ref="I107:K107"/>
    <mergeCell ref="C108:E108"/>
    <mergeCell ref="C110:E110"/>
    <mergeCell ref="G110:H117"/>
    <mergeCell ref="I110:K110"/>
    <mergeCell ref="C112:C113"/>
    <mergeCell ref="D112:D113"/>
    <mergeCell ref="E112:E113"/>
    <mergeCell ref="I112:I113"/>
    <mergeCell ref="C116:E116"/>
    <mergeCell ref="I116:K116"/>
    <mergeCell ref="C117:E117"/>
    <mergeCell ref="I117:K117"/>
    <mergeCell ref="A101:B108"/>
    <mergeCell ref="C101:E101"/>
    <mergeCell ref="G101:H107"/>
    <mergeCell ref="I101:K101"/>
    <mergeCell ref="C103:C107"/>
    <mergeCell ref="D103:D107"/>
    <mergeCell ref="E103:E107"/>
    <mergeCell ref="I103:I106"/>
    <mergeCell ref="J103:J106"/>
    <mergeCell ref="K103:K106"/>
    <mergeCell ref="A93:B99"/>
    <mergeCell ref="C93:E93"/>
    <mergeCell ref="G93:H99"/>
    <mergeCell ref="I93:K93"/>
    <mergeCell ref="C95:C98"/>
    <mergeCell ref="D95:D98"/>
    <mergeCell ref="C88:C89"/>
    <mergeCell ref="D88:D89"/>
    <mergeCell ref="E88:E89"/>
    <mergeCell ref="E95:E98"/>
    <mergeCell ref="I95:I98"/>
    <mergeCell ref="J95:J98"/>
    <mergeCell ref="K95:K98"/>
    <mergeCell ref="C99:E99"/>
    <mergeCell ref="I99:K99"/>
    <mergeCell ref="C90:E90"/>
    <mergeCell ref="C91:E91"/>
    <mergeCell ref="A84:B91"/>
    <mergeCell ref="C84:E84"/>
    <mergeCell ref="C86:C87"/>
    <mergeCell ref="D86:D87"/>
    <mergeCell ref="E86:E87"/>
    <mergeCell ref="A76:B82"/>
    <mergeCell ref="J78:J79"/>
    <mergeCell ref="K78:K79"/>
    <mergeCell ref="C80:C81"/>
    <mergeCell ref="D80:D81"/>
    <mergeCell ref="E80:E81"/>
    <mergeCell ref="I80:I81"/>
    <mergeCell ref="J80:J81"/>
    <mergeCell ref="K80:K81"/>
    <mergeCell ref="C74:E74"/>
    <mergeCell ref="I74:K74"/>
    <mergeCell ref="C76:E76"/>
    <mergeCell ref="G76:H82"/>
    <mergeCell ref="I76:K76"/>
    <mergeCell ref="C78:C79"/>
    <mergeCell ref="D78:D79"/>
    <mergeCell ref="E78:E79"/>
    <mergeCell ref="I78:I79"/>
    <mergeCell ref="C82:E82"/>
    <mergeCell ref="I82:K82"/>
    <mergeCell ref="A68:B74"/>
    <mergeCell ref="C68:E68"/>
    <mergeCell ref="G68:H74"/>
    <mergeCell ref="I68:K68"/>
    <mergeCell ref="C70:C71"/>
    <mergeCell ref="D70:D71"/>
    <mergeCell ref="E70:E71"/>
    <mergeCell ref="I70:I71"/>
    <mergeCell ref="J62:J63"/>
    <mergeCell ref="K62:K63"/>
    <mergeCell ref="C64:C65"/>
    <mergeCell ref="D64:D65"/>
    <mergeCell ref="E64:E65"/>
    <mergeCell ref="I64:I65"/>
    <mergeCell ref="J64:J65"/>
    <mergeCell ref="K64:K65"/>
    <mergeCell ref="J70:J71"/>
    <mergeCell ref="K70:K71"/>
    <mergeCell ref="C72:C73"/>
    <mergeCell ref="D72:D73"/>
    <mergeCell ref="E72:E73"/>
    <mergeCell ref="I72:I73"/>
    <mergeCell ref="J72:J73"/>
    <mergeCell ref="K72:K73"/>
    <mergeCell ref="A60:B66"/>
    <mergeCell ref="C60:E60"/>
    <mergeCell ref="G60:H66"/>
    <mergeCell ref="I60:K60"/>
    <mergeCell ref="C62:C63"/>
    <mergeCell ref="D62:D63"/>
    <mergeCell ref="E62:E63"/>
    <mergeCell ref="I62:I63"/>
    <mergeCell ref="A52:B58"/>
    <mergeCell ref="C66:E66"/>
    <mergeCell ref="I66:K66"/>
    <mergeCell ref="J54:J55"/>
    <mergeCell ref="K54:K55"/>
    <mergeCell ref="C56:C57"/>
    <mergeCell ref="D56:D57"/>
    <mergeCell ref="E56:E57"/>
    <mergeCell ref="I56:I57"/>
    <mergeCell ref="J56:J57"/>
    <mergeCell ref="K56:K57"/>
    <mergeCell ref="C50:E50"/>
    <mergeCell ref="I50:K50"/>
    <mergeCell ref="C52:E52"/>
    <mergeCell ref="G52:H58"/>
    <mergeCell ref="I52:K52"/>
    <mergeCell ref="C54:C55"/>
    <mergeCell ref="D54:D55"/>
    <mergeCell ref="E54:E55"/>
    <mergeCell ref="I54:I55"/>
    <mergeCell ref="C58:E58"/>
    <mergeCell ref="I58:K58"/>
    <mergeCell ref="K40:K41"/>
    <mergeCell ref="J46:J47"/>
    <mergeCell ref="K46:K47"/>
    <mergeCell ref="C48:C49"/>
    <mergeCell ref="D48:D49"/>
    <mergeCell ref="E48:E49"/>
    <mergeCell ref="I48:I49"/>
    <mergeCell ref="J48:J49"/>
    <mergeCell ref="K48:K49"/>
    <mergeCell ref="C42:E42"/>
    <mergeCell ref="I42:K42"/>
    <mergeCell ref="A36:B42"/>
    <mergeCell ref="C36:E36"/>
    <mergeCell ref="G36:H42"/>
    <mergeCell ref="I36:K36"/>
    <mergeCell ref="C38:C39"/>
    <mergeCell ref="D38:D39"/>
    <mergeCell ref="E38:E39"/>
    <mergeCell ref="A27:B34"/>
    <mergeCell ref="A44:B50"/>
    <mergeCell ref="C44:E44"/>
    <mergeCell ref="G44:H50"/>
    <mergeCell ref="I44:K44"/>
    <mergeCell ref="C46:C47"/>
    <mergeCell ref="D46:D47"/>
    <mergeCell ref="E46:E47"/>
    <mergeCell ref="I46:I47"/>
    <mergeCell ref="I38:I39"/>
    <mergeCell ref="J38:J39"/>
    <mergeCell ref="K38:K39"/>
    <mergeCell ref="C40:C41"/>
    <mergeCell ref="D40:D41"/>
    <mergeCell ref="E40:E41"/>
    <mergeCell ref="I40:I41"/>
    <mergeCell ref="J40:J41"/>
    <mergeCell ref="J29:J30"/>
    <mergeCell ref="K29:K30"/>
    <mergeCell ref="C31:C32"/>
    <mergeCell ref="D31:D32"/>
    <mergeCell ref="E31:E32"/>
    <mergeCell ref="I31:I32"/>
    <mergeCell ref="J31:J32"/>
    <mergeCell ref="K31:K32"/>
    <mergeCell ref="C25:E25"/>
    <mergeCell ref="I25:K25"/>
    <mergeCell ref="C27:E27"/>
    <mergeCell ref="G27:H34"/>
    <mergeCell ref="I27:K27"/>
    <mergeCell ref="C29:C30"/>
    <mergeCell ref="D29:D30"/>
    <mergeCell ref="E29:E30"/>
    <mergeCell ref="I29:I30"/>
    <mergeCell ref="C33:E34"/>
    <mergeCell ref="I33:K33"/>
    <mergeCell ref="I34:K34"/>
    <mergeCell ref="J21:J22"/>
    <mergeCell ref="K21:K22"/>
    <mergeCell ref="C23:C24"/>
    <mergeCell ref="D23:D24"/>
    <mergeCell ref="E23:E24"/>
    <mergeCell ref="I23:I24"/>
    <mergeCell ref="J23:J24"/>
    <mergeCell ref="K23:K24"/>
    <mergeCell ref="C17:E17"/>
    <mergeCell ref="I17:K17"/>
    <mergeCell ref="A11:B17"/>
    <mergeCell ref="C11:E11"/>
    <mergeCell ref="G11:H17"/>
    <mergeCell ref="I11:K11"/>
    <mergeCell ref="C13:C14"/>
    <mergeCell ref="D13:D14"/>
    <mergeCell ref="E13:E14"/>
    <mergeCell ref="I13:I14"/>
    <mergeCell ref="A19:B25"/>
    <mergeCell ref="C19:E19"/>
    <mergeCell ref="G19:H25"/>
    <mergeCell ref="I19:K19"/>
    <mergeCell ref="C21:C22"/>
    <mergeCell ref="D21:D22"/>
    <mergeCell ref="E21:E22"/>
    <mergeCell ref="I21:I22"/>
    <mergeCell ref="J13:J14"/>
    <mergeCell ref="K13:K14"/>
    <mergeCell ref="C15:C16"/>
    <mergeCell ref="D15:D16"/>
    <mergeCell ref="E15:E16"/>
    <mergeCell ref="I15:I16"/>
    <mergeCell ref="J15:J16"/>
    <mergeCell ref="K15:K16"/>
    <mergeCell ref="C7:C8"/>
    <mergeCell ref="D7:D8"/>
    <mergeCell ref="E7:E8"/>
    <mergeCell ref="I7:I8"/>
    <mergeCell ref="J7:J8"/>
    <mergeCell ref="K7:K8"/>
    <mergeCell ref="A3:B9"/>
    <mergeCell ref="C3:E3"/>
    <mergeCell ref="G3:H9"/>
    <mergeCell ref="I3:K3"/>
    <mergeCell ref="C5:C6"/>
    <mergeCell ref="D5:D6"/>
    <mergeCell ref="E5:E6"/>
    <mergeCell ref="I5:I6"/>
    <mergeCell ref="J5:J6"/>
    <mergeCell ref="K5:K6"/>
    <mergeCell ref="C9:E9"/>
    <mergeCell ref="I9:K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K39"/>
  <sheetViews>
    <sheetView workbookViewId="0">
      <selection activeCell="N36" sqref="N36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>
      <c r="A1" s="25"/>
      <c r="B1" s="26"/>
      <c r="C1" s="26"/>
      <c r="D1" s="26"/>
      <c r="E1" s="26"/>
      <c r="F1" s="27"/>
    </row>
    <row r="2" spans="1:11" ht="24.95" customHeight="1"/>
    <row r="3" spans="1:11" ht="5.0999999999999996" customHeight="1"/>
    <row r="4" spans="1:11" ht="20.100000000000001" customHeight="1">
      <c r="A4" s="178"/>
      <c r="B4" s="120"/>
      <c r="C4" s="364" t="s">
        <v>96</v>
      </c>
      <c r="D4" s="365"/>
      <c r="E4" s="366"/>
      <c r="G4" s="178"/>
      <c r="H4" s="372"/>
      <c r="I4" s="364" t="s">
        <v>98</v>
      </c>
      <c r="J4" s="365"/>
      <c r="K4" s="366"/>
    </row>
    <row r="5" spans="1:11" ht="15" customHeight="1">
      <c r="A5" s="193"/>
      <c r="B5" s="121"/>
      <c r="C5" s="4" t="s">
        <v>2</v>
      </c>
      <c r="D5" s="2" t="s">
        <v>0</v>
      </c>
      <c r="E5" s="3" t="s">
        <v>1</v>
      </c>
      <c r="G5" s="193"/>
      <c r="H5" s="373"/>
      <c r="I5" s="4" t="s">
        <v>2</v>
      </c>
      <c r="J5" s="2" t="s">
        <v>0</v>
      </c>
      <c r="K5" s="3" t="s">
        <v>1</v>
      </c>
    </row>
    <row r="6" spans="1:11" ht="24.95" customHeight="1">
      <c r="A6" s="193"/>
      <c r="B6" s="121"/>
      <c r="C6" s="331">
        <v>860</v>
      </c>
      <c r="D6" s="333" t="s">
        <v>315</v>
      </c>
      <c r="E6" s="346">
        <f>VLOOKUP(D6,Цены!$A$1:$B$381,2,FALSE)</f>
        <v>34105</v>
      </c>
      <c r="G6" s="193"/>
      <c r="H6" s="373"/>
      <c r="I6" s="331">
        <v>860</v>
      </c>
      <c r="J6" s="333" t="s">
        <v>317</v>
      </c>
      <c r="K6" s="346">
        <f>VLOOKUP(J6,Цены!$A$1:$B$381,2,FALSE)</f>
        <v>29950</v>
      </c>
    </row>
    <row r="7" spans="1:11" ht="24.95" customHeight="1">
      <c r="A7" s="193"/>
      <c r="B7" s="121"/>
      <c r="C7" s="332"/>
      <c r="D7" s="334"/>
      <c r="E7" s="347" t="e">
        <f>VLOOKUP(D7,Цены!$A$1:$B$381,2,FALSE)</f>
        <v>#N/A</v>
      </c>
      <c r="G7" s="193"/>
      <c r="H7" s="373"/>
      <c r="I7" s="332"/>
      <c r="J7" s="334"/>
      <c r="K7" s="347" t="e">
        <f>VLOOKUP(J7,Цены!$A$1:$B$381,2,FALSE)</f>
        <v>#N/A</v>
      </c>
    </row>
    <row r="8" spans="1:11" ht="24.95" customHeight="1">
      <c r="A8" s="193"/>
      <c r="B8" s="121"/>
      <c r="C8" s="319">
        <v>1060</v>
      </c>
      <c r="D8" s="321" t="s">
        <v>316</v>
      </c>
      <c r="E8" s="346">
        <f>VLOOKUP(D8,Цены!$A$1:$B$381,2,FALSE)</f>
        <v>37901</v>
      </c>
      <c r="G8" s="193"/>
      <c r="H8" s="373"/>
      <c r="I8" s="319">
        <v>1060</v>
      </c>
      <c r="J8" s="321" t="s">
        <v>318</v>
      </c>
      <c r="K8" s="346">
        <f>VLOOKUP(J8,Цены!$A$1:$B$381,2,FALSE)</f>
        <v>32886</v>
      </c>
    </row>
    <row r="9" spans="1:11" ht="24.95" customHeight="1">
      <c r="A9" s="193"/>
      <c r="B9" s="121"/>
      <c r="C9" s="320"/>
      <c r="D9" s="322"/>
      <c r="E9" s="347" t="e">
        <f>VLOOKUP(D9,Цены!$A$1:$B$381,2,FALSE)</f>
        <v>#N/A</v>
      </c>
      <c r="G9" s="193"/>
      <c r="H9" s="373"/>
      <c r="I9" s="320"/>
      <c r="J9" s="322"/>
      <c r="K9" s="347" t="e">
        <f>VLOOKUP(J9,Цены!$A$1:$B$381,2,FALSE)</f>
        <v>#N/A</v>
      </c>
    </row>
    <row r="10" spans="1:11" ht="15" customHeight="1">
      <c r="A10" s="193"/>
      <c r="B10" s="121"/>
      <c r="C10" s="337" t="s">
        <v>568</v>
      </c>
      <c r="D10" s="338"/>
      <c r="E10" s="339"/>
      <c r="G10" s="193"/>
      <c r="H10" s="373"/>
      <c r="I10" s="337" t="s">
        <v>568</v>
      </c>
      <c r="J10" s="338"/>
      <c r="K10" s="339"/>
    </row>
    <row r="11" spans="1:11" ht="15" customHeight="1">
      <c r="A11" s="180"/>
      <c r="B11" s="122"/>
      <c r="C11" s="375" t="s">
        <v>447</v>
      </c>
      <c r="D11" s="376"/>
      <c r="E11" s="377"/>
      <c r="G11" s="180"/>
      <c r="H11" s="374"/>
      <c r="I11" s="375" t="s">
        <v>447</v>
      </c>
      <c r="J11" s="376"/>
      <c r="K11" s="377"/>
    </row>
    <row r="12" spans="1:11" ht="5.0999999999999996" customHeight="1"/>
    <row r="13" spans="1:11" ht="20.100000000000001" customHeight="1">
      <c r="A13" s="178"/>
      <c r="B13" s="120"/>
      <c r="C13" s="364" t="s">
        <v>3</v>
      </c>
      <c r="D13" s="365"/>
      <c r="E13" s="366"/>
      <c r="G13" s="381"/>
      <c r="H13" s="382"/>
      <c r="I13" s="328" t="s">
        <v>497</v>
      </c>
      <c r="J13" s="329"/>
      <c r="K13" s="330"/>
    </row>
    <row r="14" spans="1:11" ht="15" customHeight="1">
      <c r="A14" s="193"/>
      <c r="B14" s="121"/>
      <c r="C14" s="4" t="s">
        <v>2</v>
      </c>
      <c r="D14" s="2" t="s">
        <v>0</v>
      </c>
      <c r="E14" s="3" t="s">
        <v>1</v>
      </c>
      <c r="G14" s="383"/>
      <c r="H14" s="384"/>
      <c r="I14" s="4" t="s">
        <v>2</v>
      </c>
      <c r="J14" s="2" t="s">
        <v>0</v>
      </c>
      <c r="K14" s="3" t="s">
        <v>1</v>
      </c>
    </row>
    <row r="15" spans="1:11" ht="24.95" customHeight="1">
      <c r="A15" s="193"/>
      <c r="B15" s="121"/>
      <c r="C15" s="331">
        <v>860</v>
      </c>
      <c r="D15" s="333" t="s">
        <v>319</v>
      </c>
      <c r="E15" s="346">
        <f>VLOOKUP(D15,Цены!$A$1:$B$381,2,FALSE)</f>
        <v>34866</v>
      </c>
      <c r="G15" s="383"/>
      <c r="H15" s="384"/>
      <c r="I15" s="331">
        <v>860</v>
      </c>
      <c r="J15" s="333" t="s">
        <v>498</v>
      </c>
      <c r="K15" s="346">
        <f>VLOOKUP(J15,Цены!$A$1:$B$381,2,FALSE)</f>
        <v>31435</v>
      </c>
    </row>
    <row r="16" spans="1:11" ht="24.95" customHeight="1">
      <c r="A16" s="193"/>
      <c r="B16" s="121"/>
      <c r="C16" s="332"/>
      <c r="D16" s="334"/>
      <c r="E16" s="347" t="e">
        <f>VLOOKUP(D16,Цены!$A$1:$B$381,2,FALSE)</f>
        <v>#N/A</v>
      </c>
      <c r="G16" s="383"/>
      <c r="H16" s="384"/>
      <c r="I16" s="332"/>
      <c r="J16" s="334"/>
      <c r="K16" s="347" t="e">
        <f>VLOOKUP(J16,Цены!$A$1:$B$381,2,FALSE)</f>
        <v>#N/A</v>
      </c>
    </row>
    <row r="17" spans="1:11" ht="24.95" customHeight="1">
      <c r="A17" s="193"/>
      <c r="B17" s="121"/>
      <c r="C17" s="319">
        <v>1060</v>
      </c>
      <c r="D17" s="321" t="s">
        <v>320</v>
      </c>
      <c r="E17" s="346">
        <f>VLOOKUP(D17,Цены!$A$1:$B$381,2,FALSE)</f>
        <v>38242</v>
      </c>
      <c r="G17" s="383"/>
      <c r="H17" s="384"/>
      <c r="I17" s="319">
        <v>1060</v>
      </c>
      <c r="J17" s="335" t="s">
        <v>499</v>
      </c>
      <c r="K17" s="346">
        <f>VLOOKUP(J17,Цены!$A$1:$B$381,2,FALSE)</f>
        <v>34746</v>
      </c>
    </row>
    <row r="18" spans="1:11" ht="24.95" customHeight="1">
      <c r="A18" s="193"/>
      <c r="B18" s="121"/>
      <c r="C18" s="320"/>
      <c r="D18" s="322"/>
      <c r="E18" s="347" t="e">
        <f>VLOOKUP(D18,Цены!$A$1:$B$381,2,FALSE)</f>
        <v>#N/A</v>
      </c>
      <c r="G18" s="383"/>
      <c r="H18" s="384"/>
      <c r="I18" s="332"/>
      <c r="J18" s="336"/>
      <c r="K18" s="347" t="e">
        <f>VLOOKUP(J18,Цены!$A$1:$B$381,2,FALSE)</f>
        <v>#N/A</v>
      </c>
    </row>
    <row r="19" spans="1:11" ht="15" customHeight="1">
      <c r="A19" s="193"/>
      <c r="B19" s="121"/>
      <c r="C19" s="337" t="s">
        <v>568</v>
      </c>
      <c r="D19" s="338"/>
      <c r="E19" s="339"/>
      <c r="G19" s="383"/>
      <c r="H19" s="384"/>
      <c r="I19" s="337" t="s">
        <v>568</v>
      </c>
      <c r="J19" s="338"/>
      <c r="K19" s="339"/>
    </row>
    <row r="20" spans="1:11" ht="15" customHeight="1">
      <c r="A20" s="180"/>
      <c r="B20" s="122"/>
      <c r="C20" s="375" t="s">
        <v>447</v>
      </c>
      <c r="D20" s="376"/>
      <c r="E20" s="377"/>
      <c r="G20" s="385"/>
      <c r="H20" s="386"/>
      <c r="I20" s="375" t="s">
        <v>447</v>
      </c>
      <c r="J20" s="376"/>
      <c r="K20" s="377"/>
    </row>
    <row r="21" spans="1:11" ht="5.0999999999999996" customHeight="1"/>
    <row r="22" spans="1:11" ht="20.100000000000001" customHeight="1">
      <c r="A22" s="178"/>
      <c r="B22" s="120"/>
      <c r="C22" s="364" t="s">
        <v>324</v>
      </c>
      <c r="D22" s="365"/>
      <c r="E22" s="366"/>
      <c r="G22" s="178"/>
      <c r="H22" s="120"/>
      <c r="I22" s="364" t="s">
        <v>323</v>
      </c>
      <c r="J22" s="365"/>
      <c r="K22" s="366"/>
    </row>
    <row r="23" spans="1:11" ht="15" customHeight="1">
      <c r="A23" s="193"/>
      <c r="B23" s="121"/>
      <c r="C23" s="4" t="s">
        <v>2</v>
      </c>
      <c r="D23" s="2" t="s">
        <v>0</v>
      </c>
      <c r="E23" s="3" t="s">
        <v>1</v>
      </c>
      <c r="G23" s="193"/>
      <c r="H23" s="121"/>
      <c r="I23" s="4" t="s">
        <v>2</v>
      </c>
      <c r="J23" s="2" t="s">
        <v>0</v>
      </c>
      <c r="K23" s="3" t="s">
        <v>1</v>
      </c>
    </row>
    <row r="24" spans="1:11" ht="24.95" customHeight="1">
      <c r="A24" s="193"/>
      <c r="B24" s="121"/>
      <c r="C24" s="331">
        <v>1180</v>
      </c>
      <c r="D24" s="387" t="s">
        <v>321</v>
      </c>
      <c r="E24" s="346">
        <f>VLOOKUP(D24,Цены!$A$1:$B$381,2,FALSE)</f>
        <v>55999</v>
      </c>
      <c r="G24" s="193"/>
      <c r="H24" s="121"/>
      <c r="I24" s="331">
        <v>1180</v>
      </c>
      <c r="J24" s="387" t="s">
        <v>322</v>
      </c>
      <c r="K24" s="346">
        <f>VLOOKUP(J24,Цены!$A$1:$B$381,2,FALSE)</f>
        <v>55999</v>
      </c>
    </row>
    <row r="25" spans="1:11" ht="24.95" customHeight="1">
      <c r="A25" s="193"/>
      <c r="B25" s="121"/>
      <c r="C25" s="320"/>
      <c r="D25" s="388"/>
      <c r="E25" s="347" t="e">
        <f>VLOOKUP(D25,Цены!$A$1:$B$381,2,FALSE)</f>
        <v>#N/A</v>
      </c>
      <c r="G25" s="193"/>
      <c r="H25" s="121"/>
      <c r="I25" s="320"/>
      <c r="J25" s="388"/>
      <c r="K25" s="347" t="e">
        <f>VLOOKUP(J25,Цены!$A$1:$B$381,2,FALSE)</f>
        <v>#N/A</v>
      </c>
    </row>
    <row r="26" spans="1:11" ht="24.95" customHeight="1">
      <c r="A26" s="193"/>
      <c r="B26" s="121"/>
      <c r="C26" s="320"/>
      <c r="D26" s="388"/>
      <c r="E26" s="347" t="e">
        <f>VLOOKUP(D26,Цены!$A$1:$B$381,2,FALSE)</f>
        <v>#N/A</v>
      </c>
      <c r="G26" s="193"/>
      <c r="H26" s="121"/>
      <c r="I26" s="320"/>
      <c r="J26" s="388"/>
      <c r="K26" s="347" t="e">
        <f>VLOOKUP(J26,Цены!$A$1:$B$381,2,FALSE)</f>
        <v>#N/A</v>
      </c>
    </row>
    <row r="27" spans="1:11" ht="24.95" customHeight="1">
      <c r="A27" s="193"/>
      <c r="B27" s="121"/>
      <c r="C27" s="320"/>
      <c r="D27" s="388"/>
      <c r="E27" s="347" t="e">
        <f>VLOOKUP(D27,Цены!$A$1:$B$381,2,FALSE)</f>
        <v>#N/A</v>
      </c>
      <c r="G27" s="193"/>
      <c r="H27" s="121"/>
      <c r="I27" s="320"/>
      <c r="J27" s="388"/>
      <c r="K27" s="347" t="e">
        <f>VLOOKUP(J27,Цены!$A$1:$B$381,2,FALSE)</f>
        <v>#N/A</v>
      </c>
    </row>
    <row r="28" spans="1:11" ht="15" customHeight="1">
      <c r="A28" s="193"/>
      <c r="B28" s="121"/>
      <c r="C28" s="337" t="s">
        <v>568</v>
      </c>
      <c r="D28" s="338"/>
      <c r="E28" s="339"/>
      <c r="G28" s="193"/>
      <c r="H28" s="121"/>
      <c r="I28" s="337" t="s">
        <v>568</v>
      </c>
      <c r="J28" s="338"/>
      <c r="K28" s="339"/>
    </row>
    <row r="29" spans="1:11" ht="15" customHeight="1">
      <c r="A29" s="180"/>
      <c r="B29" s="122"/>
      <c r="C29" s="375" t="s">
        <v>447</v>
      </c>
      <c r="D29" s="376"/>
      <c r="E29" s="377"/>
      <c r="G29" s="180"/>
      <c r="H29" s="122"/>
      <c r="I29" s="375" t="s">
        <v>447</v>
      </c>
      <c r="J29" s="376"/>
      <c r="K29" s="377"/>
    </row>
    <row r="30" spans="1:11" ht="5.0999999999999996" customHeight="1"/>
    <row r="31" spans="1:11" ht="20.100000000000001" customHeight="1">
      <c r="A31" s="178"/>
      <c r="B31" s="120"/>
      <c r="C31" s="364" t="s">
        <v>169</v>
      </c>
      <c r="D31" s="365"/>
      <c r="E31" s="366"/>
      <c r="G31" s="178"/>
      <c r="H31" s="120"/>
      <c r="I31" s="364" t="s">
        <v>285</v>
      </c>
      <c r="J31" s="365"/>
      <c r="K31" s="366"/>
    </row>
    <row r="32" spans="1:11" ht="15" customHeight="1">
      <c r="A32" s="193"/>
      <c r="B32" s="121"/>
      <c r="C32" s="4" t="s">
        <v>2</v>
      </c>
      <c r="D32" s="2" t="s">
        <v>0</v>
      </c>
      <c r="E32" s="3" t="s">
        <v>1</v>
      </c>
      <c r="G32" s="193"/>
      <c r="H32" s="121"/>
      <c r="I32" s="4" t="s">
        <v>2</v>
      </c>
      <c r="J32" s="2" t="s">
        <v>0</v>
      </c>
      <c r="K32" s="3" t="s">
        <v>1</v>
      </c>
    </row>
    <row r="33" spans="1:11" ht="24.95" customHeight="1">
      <c r="A33" s="193"/>
      <c r="B33" s="121"/>
      <c r="C33" s="331">
        <v>1438</v>
      </c>
      <c r="D33" s="387" t="s">
        <v>325</v>
      </c>
      <c r="E33" s="346">
        <f>VLOOKUP(D33,Цены!$A$1:$B$381,2,FALSE)</f>
        <v>68438</v>
      </c>
      <c r="G33" s="193"/>
      <c r="H33" s="121"/>
      <c r="I33" s="331">
        <v>1438</v>
      </c>
      <c r="J33" s="387" t="s">
        <v>326</v>
      </c>
      <c r="K33" s="346">
        <f>VLOOKUP(J33,Цены!$A$1:$B$381,2,FALSE)</f>
        <v>68438</v>
      </c>
    </row>
    <row r="34" spans="1:11" ht="24.95" customHeight="1">
      <c r="A34" s="193"/>
      <c r="B34" s="121"/>
      <c r="C34" s="320"/>
      <c r="D34" s="388"/>
      <c r="E34" s="347" t="e">
        <f>VLOOKUP(D34,Цены!$A$1:$B$381,2,FALSE)</f>
        <v>#N/A</v>
      </c>
      <c r="G34" s="193"/>
      <c r="H34" s="121"/>
      <c r="I34" s="320"/>
      <c r="J34" s="388"/>
      <c r="K34" s="347" t="e">
        <f>VLOOKUP(J34,Цены!$A$1:$B$381,2,FALSE)</f>
        <v>#N/A</v>
      </c>
    </row>
    <row r="35" spans="1:11" ht="24.95" customHeight="1">
      <c r="A35" s="193"/>
      <c r="B35" s="121"/>
      <c r="C35" s="320"/>
      <c r="D35" s="388"/>
      <c r="E35" s="347" t="e">
        <f>VLOOKUP(D35,Цены!$A$1:$B$381,2,FALSE)</f>
        <v>#N/A</v>
      </c>
      <c r="G35" s="193"/>
      <c r="H35" s="121"/>
      <c r="I35" s="320"/>
      <c r="J35" s="388"/>
      <c r="K35" s="347" t="e">
        <f>VLOOKUP(J35,Цены!$A$1:$B$381,2,FALSE)</f>
        <v>#N/A</v>
      </c>
    </row>
    <row r="36" spans="1:11" ht="24.95" customHeight="1">
      <c r="A36" s="193"/>
      <c r="B36" s="121"/>
      <c r="C36" s="320"/>
      <c r="D36" s="388"/>
      <c r="E36" s="347" t="e">
        <f>VLOOKUP(D36,Цены!$A$1:$B$381,2,FALSE)</f>
        <v>#N/A</v>
      </c>
      <c r="G36" s="193"/>
      <c r="H36" s="121"/>
      <c r="I36" s="320"/>
      <c r="J36" s="388"/>
      <c r="K36" s="347" t="e">
        <f>VLOOKUP(J36,Цены!$A$1:$B$381,2,FALSE)</f>
        <v>#N/A</v>
      </c>
    </row>
    <row r="37" spans="1:11" ht="15" customHeight="1">
      <c r="A37" s="193"/>
      <c r="B37" s="121"/>
      <c r="C37" s="337" t="s">
        <v>568</v>
      </c>
      <c r="D37" s="338"/>
      <c r="E37" s="339"/>
      <c r="G37" s="193"/>
      <c r="H37" s="121"/>
      <c r="I37" s="337" t="s">
        <v>568</v>
      </c>
      <c r="J37" s="338"/>
      <c r="K37" s="339"/>
    </row>
    <row r="38" spans="1:11" ht="15" customHeight="1">
      <c r="A38" s="180"/>
      <c r="B38" s="122"/>
      <c r="C38" s="375" t="s">
        <v>513</v>
      </c>
      <c r="D38" s="376"/>
      <c r="E38" s="377"/>
      <c r="G38" s="180"/>
      <c r="H38" s="122"/>
      <c r="I38" s="375" t="s">
        <v>513</v>
      </c>
      <c r="J38" s="376"/>
      <c r="K38" s="377"/>
    </row>
    <row r="39" spans="1:11" ht="5.0999999999999996" customHeight="1"/>
  </sheetData>
  <mergeCells count="68">
    <mergeCell ref="A31:B38"/>
    <mergeCell ref="C31:E31"/>
    <mergeCell ref="G31:H38"/>
    <mergeCell ref="I31:K31"/>
    <mergeCell ref="C33:C36"/>
    <mergeCell ref="D33:D36"/>
    <mergeCell ref="E33:E36"/>
    <mergeCell ref="I33:I36"/>
    <mergeCell ref="J33:J36"/>
    <mergeCell ref="K33:K36"/>
    <mergeCell ref="C37:E37"/>
    <mergeCell ref="I37:K37"/>
    <mergeCell ref="C38:E38"/>
    <mergeCell ref="I38:K38"/>
    <mergeCell ref="C20:E20"/>
    <mergeCell ref="I20:K20"/>
    <mergeCell ref="A22:B29"/>
    <mergeCell ref="C22:E22"/>
    <mergeCell ref="G22:H29"/>
    <mergeCell ref="I22:K22"/>
    <mergeCell ref="C24:C27"/>
    <mergeCell ref="D24:D27"/>
    <mergeCell ref="E24:E27"/>
    <mergeCell ref="I24:I27"/>
    <mergeCell ref="J24:J27"/>
    <mergeCell ref="K24:K27"/>
    <mergeCell ref="C28:E28"/>
    <mergeCell ref="I28:K28"/>
    <mergeCell ref="C29:E29"/>
    <mergeCell ref="I29:K29"/>
    <mergeCell ref="E17:E18"/>
    <mergeCell ref="I17:I18"/>
    <mergeCell ref="J17:J18"/>
    <mergeCell ref="K17:K18"/>
    <mergeCell ref="C19:E19"/>
    <mergeCell ref="I19:K19"/>
    <mergeCell ref="C10:E10"/>
    <mergeCell ref="I10:K10"/>
    <mergeCell ref="C11:E11"/>
    <mergeCell ref="I11:K11"/>
    <mergeCell ref="A13:B20"/>
    <mergeCell ref="C13:E13"/>
    <mergeCell ref="G13:H20"/>
    <mergeCell ref="I13:K13"/>
    <mergeCell ref="C15:C16"/>
    <mergeCell ref="D15:D16"/>
    <mergeCell ref="E15:E16"/>
    <mergeCell ref="I15:I16"/>
    <mergeCell ref="J15:J16"/>
    <mergeCell ref="K15:K16"/>
    <mergeCell ref="C17:C18"/>
    <mergeCell ref="D17:D18"/>
    <mergeCell ref="K8:K9"/>
    <mergeCell ref="A4:B11"/>
    <mergeCell ref="C4:E4"/>
    <mergeCell ref="G4:H11"/>
    <mergeCell ref="I4:K4"/>
    <mergeCell ref="C6:C7"/>
    <mergeCell ref="D6:D7"/>
    <mergeCell ref="E6:E7"/>
    <mergeCell ref="I6:I7"/>
    <mergeCell ref="J6:J7"/>
    <mergeCell ref="K6:K7"/>
    <mergeCell ref="C8:C9"/>
    <mergeCell ref="D8:D9"/>
    <mergeCell ref="E8:E9"/>
    <mergeCell ref="I8:I9"/>
    <mergeCell ref="J8:J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W51"/>
  <sheetViews>
    <sheetView workbookViewId="0">
      <selection activeCell="M36" sqref="M36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 ht="20.100000000000001" customHeight="1">
      <c r="A4" s="178"/>
      <c r="B4" s="120"/>
      <c r="C4" s="120"/>
      <c r="D4" s="364" t="s">
        <v>347</v>
      </c>
      <c r="E4" s="366"/>
      <c r="G4" s="178"/>
      <c r="H4" s="120"/>
      <c r="I4" s="120" t="s">
        <v>347</v>
      </c>
      <c r="J4" s="364" t="s">
        <v>347</v>
      </c>
      <c r="K4" s="366"/>
    </row>
    <row r="5" spans="1:11" ht="15" customHeight="1">
      <c r="A5" s="193"/>
      <c r="B5" s="121"/>
      <c r="C5" s="121"/>
      <c r="D5" s="2" t="s">
        <v>0</v>
      </c>
      <c r="E5" s="3" t="s">
        <v>1</v>
      </c>
      <c r="G5" s="193"/>
      <c r="H5" s="121"/>
      <c r="I5" s="121"/>
      <c r="J5" s="2" t="s">
        <v>0</v>
      </c>
      <c r="K5" s="3" t="s">
        <v>1</v>
      </c>
    </row>
    <row r="6" spans="1:11" ht="15" customHeight="1">
      <c r="A6" s="193"/>
      <c r="B6" s="121"/>
      <c r="C6" s="121"/>
      <c r="D6" s="389" t="s">
        <v>130</v>
      </c>
      <c r="E6" s="346">
        <f>VLOOKUP(D6,Цены!$A$1:$B$381,2,FALSE)</f>
        <v>18924</v>
      </c>
      <c r="G6" s="193"/>
      <c r="H6" s="121"/>
      <c r="I6" s="121"/>
      <c r="J6" s="389" t="s">
        <v>132</v>
      </c>
      <c r="K6" s="346">
        <f>VLOOKUP(J6,Цены!$A$1:$B$381,2,FALSE)</f>
        <v>19538</v>
      </c>
    </row>
    <row r="7" spans="1:11" ht="15" customHeight="1">
      <c r="A7" s="193"/>
      <c r="B7" s="121"/>
      <c r="C7" s="121"/>
      <c r="D7" s="390"/>
      <c r="E7" s="347" t="e">
        <f>VLOOKUP(D7,Цены!$A$1:$B$381,2,FALSE)</f>
        <v>#N/A</v>
      </c>
      <c r="G7" s="193"/>
      <c r="H7" s="121"/>
      <c r="I7" s="121"/>
      <c r="J7" s="390"/>
      <c r="K7" s="347" t="e">
        <f>VLOOKUP(J7,Цены!$A$1:$B$381,2,FALSE)</f>
        <v>#N/A</v>
      </c>
    </row>
    <row r="8" spans="1:11" ht="12.95" customHeight="1">
      <c r="A8" s="193"/>
      <c r="B8" s="121"/>
      <c r="C8" s="121"/>
      <c r="D8" s="55" t="s">
        <v>448</v>
      </c>
      <c r="E8" s="76" t="s">
        <v>346</v>
      </c>
      <c r="G8" s="193"/>
      <c r="H8" s="121"/>
      <c r="I8" s="121"/>
      <c r="J8" s="55" t="s">
        <v>448</v>
      </c>
      <c r="K8" s="76" t="s">
        <v>506</v>
      </c>
    </row>
    <row r="9" spans="1:11" ht="12.95" customHeight="1">
      <c r="A9" s="193"/>
      <c r="B9" s="121"/>
      <c r="C9" s="121"/>
      <c r="D9" s="56" t="s">
        <v>450</v>
      </c>
      <c r="E9" s="91" t="s">
        <v>451</v>
      </c>
      <c r="G9" s="193"/>
      <c r="H9" s="121"/>
      <c r="I9" s="121"/>
      <c r="J9" s="56" t="s">
        <v>450</v>
      </c>
      <c r="K9" s="91" t="s">
        <v>456</v>
      </c>
    </row>
    <row r="10" spans="1:11" ht="15" customHeight="1">
      <c r="A10" s="193"/>
      <c r="B10" s="121"/>
      <c r="C10" s="121"/>
      <c r="D10" s="389" t="s">
        <v>131</v>
      </c>
      <c r="E10" s="346">
        <f>VLOOKUP(D10,Цены!$A$1:$B$381,2,FALSE)</f>
        <v>18938</v>
      </c>
      <c r="G10" s="193"/>
      <c r="H10" s="121"/>
      <c r="I10" s="121"/>
      <c r="J10" s="389" t="s">
        <v>133</v>
      </c>
      <c r="K10" s="346">
        <f>VLOOKUP(J10,Цены!$A$1:$B$381,2,FALSE)</f>
        <v>19667</v>
      </c>
    </row>
    <row r="11" spans="1:11" ht="15" customHeight="1">
      <c r="A11" s="193"/>
      <c r="B11" s="121"/>
      <c r="C11" s="121"/>
      <c r="D11" s="390"/>
      <c r="E11" s="347" t="e">
        <f>VLOOKUP(D11,Цены!$A$1:$B$381,2,FALSE)</f>
        <v>#N/A</v>
      </c>
      <c r="G11" s="193"/>
      <c r="H11" s="121"/>
      <c r="I11" s="121"/>
      <c r="J11" s="390"/>
      <c r="K11" s="347" t="e">
        <f>VLOOKUP(J11,Цены!$A$1:$B$381,2,FALSE)</f>
        <v>#N/A</v>
      </c>
    </row>
    <row r="12" spans="1:11" ht="12.95" customHeight="1">
      <c r="A12" s="193"/>
      <c r="B12" s="121"/>
      <c r="C12" s="121"/>
      <c r="D12" s="55" t="s">
        <v>448</v>
      </c>
      <c r="E12" s="76" t="s">
        <v>452</v>
      </c>
      <c r="G12" s="193"/>
      <c r="H12" s="121"/>
      <c r="I12" s="121"/>
      <c r="J12" s="55" t="s">
        <v>448</v>
      </c>
      <c r="K12" s="76" t="s">
        <v>507</v>
      </c>
    </row>
    <row r="13" spans="1:11" ht="12.95" customHeight="1">
      <c r="A13" s="180"/>
      <c r="B13" s="122"/>
      <c r="C13" s="122"/>
      <c r="D13" s="56" t="s">
        <v>450</v>
      </c>
      <c r="E13" s="91" t="s">
        <v>453</v>
      </c>
      <c r="G13" s="180"/>
      <c r="H13" s="122"/>
      <c r="I13" s="122"/>
      <c r="J13" s="56" t="s">
        <v>450</v>
      </c>
      <c r="K13" s="91" t="s">
        <v>457</v>
      </c>
    </row>
    <row r="14" spans="1:11" ht="5.0999999999999996" customHeight="1"/>
    <row r="15" spans="1:11" ht="20.100000000000001" customHeight="1">
      <c r="A15" s="178"/>
      <c r="B15" s="120"/>
      <c r="C15" s="120"/>
      <c r="D15" s="328" t="s">
        <v>137</v>
      </c>
      <c r="E15" s="330"/>
      <c r="G15" s="178"/>
      <c r="H15" s="120"/>
      <c r="I15" s="120"/>
      <c r="J15" s="328" t="s">
        <v>138</v>
      </c>
      <c r="K15" s="330"/>
    </row>
    <row r="16" spans="1:11" ht="15" customHeight="1">
      <c r="A16" s="193"/>
      <c r="B16" s="121"/>
      <c r="C16" s="121"/>
      <c r="D16" s="2" t="s">
        <v>0</v>
      </c>
      <c r="E16" s="3" t="s">
        <v>1</v>
      </c>
      <c r="G16" s="193"/>
      <c r="H16" s="121"/>
      <c r="I16" s="121"/>
      <c r="J16" s="2" t="s">
        <v>0</v>
      </c>
      <c r="K16" s="3" t="s">
        <v>1</v>
      </c>
    </row>
    <row r="17" spans="1:11" ht="12.95" customHeight="1">
      <c r="A17" s="193"/>
      <c r="B17" s="121"/>
      <c r="C17" s="121"/>
      <c r="D17" s="389" t="s">
        <v>134</v>
      </c>
      <c r="E17" s="346">
        <f>VLOOKUP(D17,Цены!$A$1:$B$381,2,FALSE)</f>
        <v>28923</v>
      </c>
      <c r="G17" s="193"/>
      <c r="H17" s="121"/>
      <c r="I17" s="121"/>
      <c r="J17" s="389" t="s">
        <v>135</v>
      </c>
      <c r="K17" s="346">
        <f>VLOOKUP(J17,Цены!$A$1:$B$381,2,FALSE)</f>
        <v>32178</v>
      </c>
    </row>
    <row r="18" spans="1:11" ht="12.95" customHeight="1">
      <c r="A18" s="193"/>
      <c r="B18" s="121"/>
      <c r="C18" s="121"/>
      <c r="D18" s="390"/>
      <c r="E18" s="347"/>
      <c r="G18" s="193"/>
      <c r="H18" s="121"/>
      <c r="I18" s="121"/>
      <c r="J18" s="390"/>
      <c r="K18" s="347"/>
    </row>
    <row r="19" spans="1:11" ht="12.95" customHeight="1">
      <c r="A19" s="193"/>
      <c r="B19" s="121"/>
      <c r="C19" s="121"/>
      <c r="D19" s="390"/>
      <c r="E19" s="347"/>
      <c r="G19" s="193"/>
      <c r="H19" s="121"/>
      <c r="I19" s="121"/>
      <c r="J19" s="390"/>
      <c r="K19" s="347"/>
    </row>
    <row r="20" spans="1:11" ht="12.95" customHeight="1">
      <c r="A20" s="193"/>
      <c r="B20" s="121"/>
      <c r="C20" s="121"/>
      <c r="D20" s="390"/>
      <c r="E20" s="347"/>
      <c r="G20" s="193"/>
      <c r="H20" s="121"/>
      <c r="I20" s="121"/>
      <c r="J20" s="390"/>
      <c r="K20" s="347"/>
    </row>
    <row r="21" spans="1:11" ht="12.95" customHeight="1">
      <c r="A21" s="193"/>
      <c r="B21" s="121"/>
      <c r="C21" s="121"/>
      <c r="D21" s="55" t="s">
        <v>448</v>
      </c>
      <c r="E21" s="76" t="s">
        <v>454</v>
      </c>
      <c r="G21" s="193"/>
      <c r="H21" s="121"/>
      <c r="I21" s="121"/>
      <c r="J21" s="55" t="s">
        <v>448</v>
      </c>
      <c r="K21" s="76" t="s">
        <v>454</v>
      </c>
    </row>
    <row r="22" spans="1:11" ht="12.95" customHeight="1">
      <c r="A22" s="180"/>
      <c r="B22" s="122"/>
      <c r="C22" s="122"/>
      <c r="D22" s="56" t="s">
        <v>450</v>
      </c>
      <c r="E22" s="91" t="s">
        <v>458</v>
      </c>
      <c r="G22" s="180"/>
      <c r="H22" s="122"/>
      <c r="I22" s="122"/>
      <c r="J22" s="56" t="s">
        <v>450</v>
      </c>
      <c r="K22" s="91" t="s">
        <v>458</v>
      </c>
    </row>
    <row r="23" spans="1:11" ht="5.0999999999999996" customHeight="1"/>
    <row r="24" spans="1:11" ht="20.100000000000001" customHeight="1">
      <c r="A24" s="178"/>
      <c r="B24" s="120"/>
      <c r="C24" s="372" t="s">
        <v>139</v>
      </c>
      <c r="D24" s="329" t="s">
        <v>139</v>
      </c>
      <c r="E24" s="330"/>
      <c r="G24" s="178"/>
      <c r="H24" s="120"/>
      <c r="I24" s="372"/>
      <c r="J24" s="329" t="s">
        <v>137</v>
      </c>
      <c r="K24" s="330"/>
    </row>
    <row r="25" spans="1:11" ht="15" customHeight="1">
      <c r="A25" s="193"/>
      <c r="B25" s="121"/>
      <c r="C25" s="373" t="s">
        <v>2</v>
      </c>
      <c r="D25" s="57" t="s">
        <v>0</v>
      </c>
      <c r="E25" s="3" t="s">
        <v>1</v>
      </c>
      <c r="G25" s="193"/>
      <c r="H25" s="121"/>
      <c r="I25" s="373"/>
      <c r="J25" s="57" t="s">
        <v>0</v>
      </c>
      <c r="K25" s="3" t="s">
        <v>1</v>
      </c>
    </row>
    <row r="26" spans="1:11" ht="12.95" customHeight="1">
      <c r="A26" s="193"/>
      <c r="B26" s="121"/>
      <c r="C26" s="373"/>
      <c r="D26" s="389" t="s">
        <v>136</v>
      </c>
      <c r="E26" s="346">
        <f>VLOOKUP(D26,Цены!$A$1:$B$381,2,FALSE)</f>
        <v>35217</v>
      </c>
      <c r="G26" s="193"/>
      <c r="H26" s="121"/>
      <c r="I26" s="373"/>
      <c r="J26" s="389" t="s">
        <v>140</v>
      </c>
      <c r="K26" s="346">
        <f>VLOOKUP(J26,Цены!$A$1:$B$381,2,FALSE)</f>
        <v>25487</v>
      </c>
    </row>
    <row r="27" spans="1:11" ht="12.95" customHeight="1">
      <c r="A27" s="193"/>
      <c r="B27" s="121"/>
      <c r="C27" s="373"/>
      <c r="D27" s="390"/>
      <c r="E27" s="347"/>
      <c r="G27" s="193"/>
      <c r="H27" s="121"/>
      <c r="I27" s="373"/>
      <c r="J27" s="390"/>
      <c r="K27" s="347"/>
    </row>
    <row r="28" spans="1:11" ht="12.95" customHeight="1">
      <c r="A28" s="193"/>
      <c r="B28" s="121"/>
      <c r="C28" s="373"/>
      <c r="D28" s="390"/>
      <c r="E28" s="347"/>
      <c r="G28" s="193"/>
      <c r="H28" s="121"/>
      <c r="I28" s="373"/>
      <c r="J28" s="390"/>
      <c r="K28" s="347"/>
    </row>
    <row r="29" spans="1:11" ht="12.95" customHeight="1">
      <c r="A29" s="193"/>
      <c r="B29" s="121"/>
      <c r="C29" s="373"/>
      <c r="D29" s="55" t="s">
        <v>448</v>
      </c>
      <c r="E29" s="76" t="s">
        <v>454</v>
      </c>
      <c r="G29" s="193"/>
      <c r="H29" s="121"/>
      <c r="I29" s="373"/>
      <c r="J29" s="55" t="s">
        <v>448</v>
      </c>
      <c r="K29" s="76" t="s">
        <v>346</v>
      </c>
    </row>
    <row r="30" spans="1:11" ht="12.95" customHeight="1">
      <c r="A30" s="180"/>
      <c r="B30" s="122"/>
      <c r="C30" s="374"/>
      <c r="D30" s="56" t="s">
        <v>450</v>
      </c>
      <c r="E30" s="91" t="s">
        <v>458</v>
      </c>
      <c r="G30" s="180"/>
      <c r="H30" s="122"/>
      <c r="I30" s="374"/>
      <c r="J30" s="56" t="s">
        <v>450</v>
      </c>
      <c r="K30" s="91" t="s">
        <v>455</v>
      </c>
    </row>
    <row r="31" spans="1:11" ht="5.0999999999999996" customHeight="1"/>
    <row r="32" spans="1:11" ht="20.100000000000001" customHeight="1">
      <c r="A32" s="178"/>
      <c r="B32" s="120"/>
      <c r="C32" s="120"/>
      <c r="D32" s="328" t="s">
        <v>141</v>
      </c>
      <c r="E32" s="330"/>
      <c r="G32" s="178"/>
      <c r="H32" s="120"/>
      <c r="I32" s="120"/>
      <c r="J32" s="328" t="s">
        <v>142</v>
      </c>
      <c r="K32" s="330"/>
    </row>
    <row r="33" spans="1:11" ht="20.100000000000001" customHeight="1">
      <c r="A33" s="193"/>
      <c r="B33" s="121"/>
      <c r="C33" s="121"/>
      <c r="D33" s="2" t="s">
        <v>0</v>
      </c>
      <c r="E33" s="3" t="s">
        <v>1</v>
      </c>
      <c r="G33" s="193"/>
      <c r="H33" s="121"/>
      <c r="I33" s="121"/>
      <c r="J33" s="2" t="s">
        <v>0</v>
      </c>
      <c r="K33" s="3" t="s">
        <v>1</v>
      </c>
    </row>
    <row r="34" spans="1:11" ht="20.100000000000001" customHeight="1">
      <c r="A34" s="193"/>
      <c r="B34" s="121"/>
      <c r="C34" s="121"/>
      <c r="D34" s="389" t="s">
        <v>143</v>
      </c>
      <c r="E34" s="346">
        <f>VLOOKUP(D34,Цены!$A$1:$B$381,2,FALSE)</f>
        <v>98500</v>
      </c>
      <c r="G34" s="193"/>
      <c r="H34" s="121"/>
      <c r="I34" s="121"/>
      <c r="J34" s="389" t="s">
        <v>144</v>
      </c>
      <c r="K34" s="346">
        <f>VLOOKUP(J34,Цены!$A$1:$B$381,2,FALSE)</f>
        <v>98500</v>
      </c>
    </row>
    <row r="35" spans="1:11" ht="20.100000000000001" customHeight="1">
      <c r="A35" s="193"/>
      <c r="B35" s="121"/>
      <c r="C35" s="121"/>
      <c r="D35" s="391"/>
      <c r="E35" s="347" t="e">
        <f>VLOOKUP(D35,Цены!$A$1:$B$381,2,FALSE)</f>
        <v>#N/A</v>
      </c>
      <c r="G35" s="193"/>
      <c r="H35" s="121"/>
      <c r="I35" s="121"/>
      <c r="J35" s="391"/>
      <c r="K35" s="347" t="e">
        <f>VLOOKUP(J35,Цены!$A$1:$B$381,2,FALSE)</f>
        <v>#N/A</v>
      </c>
    </row>
    <row r="36" spans="1:11" ht="20.100000000000001" customHeight="1">
      <c r="A36" s="193"/>
      <c r="B36" s="121"/>
      <c r="C36" s="121"/>
      <c r="D36" s="60" t="s">
        <v>4</v>
      </c>
      <c r="E36" s="59">
        <v>2246</v>
      </c>
      <c r="G36" s="193"/>
      <c r="H36" s="121"/>
      <c r="I36" s="121"/>
      <c r="J36" s="60" t="s">
        <v>4</v>
      </c>
      <c r="K36" s="59">
        <v>2246</v>
      </c>
    </row>
    <row r="37" spans="1:11" ht="20.100000000000001" customHeight="1">
      <c r="A37" s="193"/>
      <c r="B37" s="121"/>
      <c r="C37" s="121"/>
      <c r="D37" s="55" t="s">
        <v>448</v>
      </c>
      <c r="E37" s="76" t="s">
        <v>411</v>
      </c>
      <c r="G37" s="193"/>
      <c r="H37" s="121"/>
      <c r="I37" s="121"/>
      <c r="J37" s="55" t="s">
        <v>448</v>
      </c>
      <c r="K37" s="76" t="s">
        <v>411</v>
      </c>
    </row>
    <row r="38" spans="1:11" ht="20.100000000000001" customHeight="1">
      <c r="A38" s="180"/>
      <c r="B38" s="122"/>
      <c r="C38" s="122"/>
      <c r="D38" s="56" t="s">
        <v>449</v>
      </c>
      <c r="E38" s="67" t="s">
        <v>459</v>
      </c>
      <c r="F38" s="58"/>
      <c r="G38" s="180"/>
      <c r="H38" s="122"/>
      <c r="I38" s="122"/>
      <c r="J38" s="56" t="s">
        <v>449</v>
      </c>
      <c r="K38" s="67" t="s">
        <v>459</v>
      </c>
    </row>
    <row r="39" spans="1:11" ht="5.0999999999999996" customHeight="1"/>
    <row r="40" spans="1:11" ht="20.100000000000001" customHeight="1">
      <c r="A40" s="178"/>
      <c r="B40" s="120"/>
      <c r="C40" s="120"/>
      <c r="D40" s="343" t="s">
        <v>141</v>
      </c>
      <c r="E40" s="345"/>
      <c r="F40" s="73"/>
      <c r="G40" s="396"/>
      <c r="H40" s="397"/>
      <c r="I40" s="397"/>
      <c r="J40" s="343" t="s">
        <v>142</v>
      </c>
      <c r="K40" s="345"/>
    </row>
    <row r="41" spans="1:11" ht="20.100000000000001" customHeight="1">
      <c r="A41" s="193"/>
      <c r="B41" s="121"/>
      <c r="C41" s="121"/>
      <c r="D41" s="2" t="s">
        <v>0</v>
      </c>
      <c r="E41" s="3" t="s">
        <v>1</v>
      </c>
      <c r="F41" s="73"/>
      <c r="G41" s="398"/>
      <c r="H41" s="399"/>
      <c r="I41" s="399"/>
      <c r="J41" s="2" t="s">
        <v>0</v>
      </c>
      <c r="K41" s="3" t="s">
        <v>1</v>
      </c>
    </row>
    <row r="42" spans="1:11" ht="20.100000000000001" customHeight="1">
      <c r="A42" s="193"/>
      <c r="B42" s="121"/>
      <c r="C42" s="121"/>
      <c r="D42" s="402" t="s">
        <v>173</v>
      </c>
      <c r="E42" s="346">
        <f>VLOOKUP(D42,Цены!$A$1:$B$381,2,FALSE)</f>
        <v>97580</v>
      </c>
      <c r="F42" s="73"/>
      <c r="G42" s="398"/>
      <c r="H42" s="399"/>
      <c r="I42" s="399"/>
      <c r="J42" s="402" t="s">
        <v>174</v>
      </c>
      <c r="K42" s="346">
        <f>VLOOKUP(J42,Цены!$A$1:$B$381,2,FALSE)</f>
        <v>97580</v>
      </c>
    </row>
    <row r="43" spans="1:11" ht="20.100000000000001" customHeight="1">
      <c r="A43" s="193"/>
      <c r="B43" s="121"/>
      <c r="C43" s="121"/>
      <c r="D43" s="403"/>
      <c r="E43" s="347" t="e">
        <f>VLOOKUP(D43,Цены!$A$1:$B$381,2,FALSE)</f>
        <v>#N/A</v>
      </c>
      <c r="F43" s="73"/>
      <c r="G43" s="398"/>
      <c r="H43" s="399"/>
      <c r="I43" s="399"/>
      <c r="J43" s="403"/>
      <c r="K43" s="347" t="e">
        <f>VLOOKUP(J43,Цены!$A$1:$B$381,2,FALSE)</f>
        <v>#N/A</v>
      </c>
    </row>
    <row r="44" spans="1:11" ht="20.100000000000001" customHeight="1">
      <c r="A44" s="193"/>
      <c r="B44" s="121"/>
      <c r="C44" s="121"/>
      <c r="D44" s="74" t="s">
        <v>4</v>
      </c>
      <c r="E44" s="59">
        <v>2246</v>
      </c>
      <c r="F44" s="73"/>
      <c r="G44" s="398"/>
      <c r="H44" s="399"/>
      <c r="I44" s="399"/>
      <c r="J44" s="74" t="s">
        <v>4</v>
      </c>
      <c r="K44" s="59">
        <v>2246</v>
      </c>
    </row>
    <row r="45" spans="1:11" ht="20.100000000000001" customHeight="1">
      <c r="A45" s="193"/>
      <c r="B45" s="121"/>
      <c r="C45" s="121"/>
      <c r="D45" s="75" t="s">
        <v>448</v>
      </c>
      <c r="E45" s="76" t="s">
        <v>411</v>
      </c>
      <c r="F45" s="73"/>
      <c r="G45" s="398"/>
      <c r="H45" s="399"/>
      <c r="I45" s="399"/>
      <c r="J45" s="75" t="s">
        <v>448</v>
      </c>
      <c r="K45" s="76" t="s">
        <v>411</v>
      </c>
    </row>
    <row r="46" spans="1:11" ht="20.100000000000001" customHeight="1">
      <c r="A46" s="180"/>
      <c r="B46" s="122"/>
      <c r="C46" s="122"/>
      <c r="D46" s="77" t="s">
        <v>449</v>
      </c>
      <c r="E46" s="67" t="s">
        <v>459</v>
      </c>
      <c r="F46" s="73"/>
      <c r="G46" s="400"/>
      <c r="H46" s="401"/>
      <c r="I46" s="401"/>
      <c r="J46" s="77" t="s">
        <v>449</v>
      </c>
      <c r="K46" s="67" t="s">
        <v>459</v>
      </c>
    </row>
    <row r="47" spans="1:11" ht="5.0999999999999996" customHeight="1"/>
    <row r="48" spans="1:11" s="28" customFormat="1" ht="15" customHeight="1">
      <c r="A48" s="33"/>
      <c r="B48" s="392" t="s">
        <v>348</v>
      </c>
      <c r="C48" s="392"/>
      <c r="D48" s="392"/>
      <c r="E48" s="392"/>
      <c r="F48" s="61"/>
      <c r="G48" s="393"/>
      <c r="H48" s="393"/>
      <c r="I48" s="393"/>
      <c r="J48" s="393"/>
      <c r="K48" s="393"/>
    </row>
    <row r="49" spans="1:23" s="29" customFormat="1" ht="15" customHeight="1">
      <c r="B49" s="394" t="s">
        <v>349</v>
      </c>
      <c r="C49" s="394"/>
      <c r="D49" s="394"/>
      <c r="E49" s="394"/>
      <c r="F49" s="394"/>
      <c r="G49" s="394"/>
      <c r="H49" s="394"/>
      <c r="I49" s="394"/>
      <c r="J49" s="394"/>
      <c r="K49" s="394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</row>
    <row r="50" spans="1:23" s="28" customFormat="1" ht="15" customHeight="1">
      <c r="A50" s="29"/>
      <c r="B50" s="395" t="s">
        <v>350</v>
      </c>
      <c r="C50" s="395"/>
      <c r="D50" s="395"/>
      <c r="E50" s="395"/>
      <c r="F50" s="395"/>
      <c r="G50" s="395"/>
      <c r="H50" s="395"/>
      <c r="I50" s="395"/>
      <c r="J50" s="395"/>
      <c r="K50" s="395"/>
    </row>
    <row r="51" spans="1:23" ht="5.0999999999999996" customHeight="1">
      <c r="A51" s="80"/>
      <c r="B51" s="80"/>
      <c r="C51" s="12"/>
      <c r="D51" s="90"/>
      <c r="E51" s="11"/>
      <c r="G51" s="80"/>
      <c r="H51" s="80"/>
      <c r="I51" s="12"/>
      <c r="J51" s="90"/>
      <c r="K51" s="11"/>
    </row>
  </sheetData>
  <sheetProtection formatCells="0" formatColumns="0" formatRows="0" insertColumns="0" insertRows="0" insertHyperlinks="0" deleteColumns="0" deleteRows="0" sort="0" autoFilter="0" pivotTables="0"/>
  <mergeCells count="48">
    <mergeCell ref="B48:E48"/>
    <mergeCell ref="G48:K48"/>
    <mergeCell ref="B49:K49"/>
    <mergeCell ref="B50:K50"/>
    <mergeCell ref="A40:C46"/>
    <mergeCell ref="D40:E40"/>
    <mergeCell ref="G40:I46"/>
    <mergeCell ref="J40:K40"/>
    <mergeCell ref="D42:D43"/>
    <mergeCell ref="E42:E43"/>
    <mergeCell ref="J42:J43"/>
    <mergeCell ref="K42:K43"/>
    <mergeCell ref="A32:C38"/>
    <mergeCell ref="D32:E32"/>
    <mergeCell ref="G32:I38"/>
    <mergeCell ref="J32:K32"/>
    <mergeCell ref="D34:D35"/>
    <mergeCell ref="E34:E35"/>
    <mergeCell ref="J34:J35"/>
    <mergeCell ref="K34:K35"/>
    <mergeCell ref="A24:C30"/>
    <mergeCell ref="D24:E24"/>
    <mergeCell ref="G24:I30"/>
    <mergeCell ref="J24:K24"/>
    <mergeCell ref="D26:D28"/>
    <mergeCell ref="E26:E28"/>
    <mergeCell ref="J26:J28"/>
    <mergeCell ref="K26:K28"/>
    <mergeCell ref="A4:C13"/>
    <mergeCell ref="D4:E4"/>
    <mergeCell ref="G4:I13"/>
    <mergeCell ref="J4:K4"/>
    <mergeCell ref="D6:D7"/>
    <mergeCell ref="E6:E7"/>
    <mergeCell ref="J6:J7"/>
    <mergeCell ref="K6:K7"/>
    <mergeCell ref="D10:D11"/>
    <mergeCell ref="E10:E11"/>
    <mergeCell ref="J10:J11"/>
    <mergeCell ref="K10:K11"/>
    <mergeCell ref="A15:C22"/>
    <mergeCell ref="D15:E15"/>
    <mergeCell ref="G15:I22"/>
    <mergeCell ref="J15:K15"/>
    <mergeCell ref="D17:D20"/>
    <mergeCell ref="E17:E20"/>
    <mergeCell ref="J17:J20"/>
    <mergeCell ref="K17:K2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K54"/>
  <sheetViews>
    <sheetView workbookViewId="0">
      <selection activeCell="N20" sqref="N20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>
      <c r="A1" s="80"/>
      <c r="B1" s="80"/>
      <c r="C1" s="12"/>
      <c r="D1" s="90"/>
      <c r="E1" s="11"/>
      <c r="G1" s="80"/>
      <c r="H1" s="80"/>
      <c r="I1" s="12"/>
      <c r="J1" s="90"/>
      <c r="K1" s="11"/>
    </row>
    <row r="2" spans="1:11" ht="24.95" customHeight="1"/>
    <row r="3" spans="1:11" ht="5.0999999999999996" customHeight="1"/>
    <row r="4" spans="1:11">
      <c r="A4" s="178"/>
      <c r="B4" s="120"/>
      <c r="C4" s="364" t="s">
        <v>460</v>
      </c>
      <c r="D4" s="365"/>
      <c r="E4" s="366"/>
      <c r="G4" s="178"/>
      <c r="H4" s="120"/>
      <c r="I4" s="364" t="s">
        <v>461</v>
      </c>
      <c r="J4" s="365"/>
      <c r="K4" s="366"/>
    </row>
    <row r="5" spans="1:11">
      <c r="A5" s="193"/>
      <c r="B5" s="121"/>
      <c r="C5" s="4" t="s">
        <v>2</v>
      </c>
      <c r="D5" s="2" t="s">
        <v>0</v>
      </c>
      <c r="E5" s="3" t="s">
        <v>1</v>
      </c>
      <c r="G5" s="193"/>
      <c r="H5" s="121"/>
      <c r="I5" s="4" t="s">
        <v>2</v>
      </c>
      <c r="J5" s="2" t="s">
        <v>0</v>
      </c>
      <c r="K5" s="3" t="s">
        <v>1</v>
      </c>
    </row>
    <row r="6" spans="1:11">
      <c r="A6" s="193"/>
      <c r="B6" s="121"/>
      <c r="C6" s="331">
        <v>430</v>
      </c>
      <c r="D6" s="333" t="s">
        <v>145</v>
      </c>
      <c r="E6" s="408">
        <f>VLOOKUP(D6,Цены!$A$1:$B$381,2,FALSE)</f>
        <v>8291</v>
      </c>
      <c r="G6" s="193"/>
      <c r="H6" s="121"/>
      <c r="I6" s="331">
        <v>430</v>
      </c>
      <c r="J6" s="333" t="s">
        <v>146</v>
      </c>
      <c r="K6" s="346">
        <f>VLOOKUP(J6,Цены!$A$1:$B$381,2,FALSE)</f>
        <v>8291</v>
      </c>
    </row>
    <row r="7" spans="1:11">
      <c r="A7" s="193"/>
      <c r="B7" s="121"/>
      <c r="C7" s="332"/>
      <c r="D7" s="322"/>
      <c r="E7" s="409" t="e">
        <f>VLOOKUP(D7,Цены!$A$1:$B$381,2,FALSE)</f>
        <v>#N/A</v>
      </c>
      <c r="G7" s="193"/>
      <c r="H7" s="121"/>
      <c r="I7" s="332"/>
      <c r="J7" s="322"/>
      <c r="K7" s="348" t="e">
        <f>VLOOKUP(J7,Цены!$A$1:$B$381,2,FALSE)</f>
        <v>#N/A</v>
      </c>
    </row>
    <row r="8" spans="1:11">
      <c r="A8" s="193"/>
      <c r="B8" s="121"/>
      <c r="C8" s="319">
        <v>530</v>
      </c>
      <c r="D8" s="321" t="s">
        <v>147</v>
      </c>
      <c r="E8" s="346">
        <f>VLOOKUP(D8,Цены!$A$1:$B$381,2,FALSE)</f>
        <v>9065</v>
      </c>
      <c r="G8" s="193"/>
      <c r="H8" s="121"/>
      <c r="I8" s="319">
        <v>530</v>
      </c>
      <c r="J8" s="321" t="s">
        <v>148</v>
      </c>
      <c r="K8" s="346">
        <f>VLOOKUP(J8,Цены!$A$1:$B$381,2,FALSE)</f>
        <v>9065</v>
      </c>
    </row>
    <row r="9" spans="1:11">
      <c r="A9" s="193"/>
      <c r="B9" s="121"/>
      <c r="C9" s="332"/>
      <c r="D9" s="322"/>
      <c r="E9" s="348" t="e">
        <f>VLOOKUP(D9,Цены!$A$1:$B$381,2,FALSE)</f>
        <v>#N/A</v>
      </c>
      <c r="G9" s="193"/>
      <c r="H9" s="121"/>
      <c r="I9" s="332"/>
      <c r="J9" s="322"/>
      <c r="K9" s="348" t="e">
        <f>VLOOKUP(J9,Цены!$A$1:$B$381,2,FALSE)</f>
        <v>#N/A</v>
      </c>
    </row>
    <row r="10" spans="1:11">
      <c r="A10" s="193"/>
      <c r="B10" s="121"/>
      <c r="C10" s="410" t="s">
        <v>4</v>
      </c>
      <c r="D10" s="411"/>
      <c r="E10" s="62">
        <v>1003</v>
      </c>
      <c r="G10" s="193"/>
      <c r="H10" s="121"/>
      <c r="I10" s="410" t="s">
        <v>4</v>
      </c>
      <c r="J10" s="411"/>
      <c r="K10" s="62">
        <v>1003</v>
      </c>
    </row>
    <row r="11" spans="1:11">
      <c r="A11" s="180"/>
      <c r="B11" s="122"/>
      <c r="C11" s="412" t="s">
        <v>338</v>
      </c>
      <c r="D11" s="413"/>
      <c r="E11" s="92" t="s">
        <v>462</v>
      </c>
      <c r="F11" s="58"/>
      <c r="G11" s="180"/>
      <c r="H11" s="122"/>
      <c r="I11" s="340" t="s">
        <v>338</v>
      </c>
      <c r="J11" s="404"/>
      <c r="K11" s="92" t="s">
        <v>462</v>
      </c>
    </row>
    <row r="12" spans="1:11" ht="5.0999999999999996" customHeight="1">
      <c r="C12" s="54"/>
      <c r="D12" s="54"/>
      <c r="K12" s="82"/>
    </row>
    <row r="13" spans="1:11">
      <c r="A13" s="178"/>
      <c r="B13" s="120"/>
      <c r="C13" s="364" t="s">
        <v>472</v>
      </c>
      <c r="D13" s="365"/>
      <c r="E13" s="366"/>
      <c r="G13" s="178"/>
      <c r="H13" s="120"/>
      <c r="I13" s="364" t="s">
        <v>473</v>
      </c>
      <c r="J13" s="365"/>
      <c r="K13" s="366"/>
    </row>
    <row r="14" spans="1:11">
      <c r="A14" s="193"/>
      <c r="B14" s="121"/>
      <c r="C14" s="4" t="s">
        <v>2</v>
      </c>
      <c r="D14" s="2" t="s">
        <v>0</v>
      </c>
      <c r="E14" s="3" t="s">
        <v>1</v>
      </c>
      <c r="G14" s="193"/>
      <c r="H14" s="121"/>
      <c r="I14" s="4" t="s">
        <v>2</v>
      </c>
      <c r="J14" s="2" t="s">
        <v>0</v>
      </c>
      <c r="K14" s="3" t="s">
        <v>1</v>
      </c>
    </row>
    <row r="15" spans="1:11">
      <c r="A15" s="193"/>
      <c r="B15" s="121"/>
      <c r="C15" s="331">
        <v>430</v>
      </c>
      <c r="D15" s="333" t="s">
        <v>149</v>
      </c>
      <c r="E15" s="346">
        <f>VLOOKUP(D15,Цены!$A$1:$B$381,2,FALSE)</f>
        <v>12075</v>
      </c>
      <c r="G15" s="193"/>
      <c r="H15" s="121"/>
      <c r="I15" s="331">
        <v>430</v>
      </c>
      <c r="J15" s="333" t="s">
        <v>151</v>
      </c>
      <c r="K15" s="346">
        <f>VLOOKUP(J15,Цены!$A$1:$B$381,2,FALSE)</f>
        <v>13702</v>
      </c>
    </row>
    <row r="16" spans="1:11">
      <c r="A16" s="193"/>
      <c r="B16" s="121"/>
      <c r="C16" s="332"/>
      <c r="D16" s="322"/>
      <c r="E16" s="348" t="e">
        <f>VLOOKUP(D16,Цены!$A$1:$B$381,2,FALSE)</f>
        <v>#N/A</v>
      </c>
      <c r="G16" s="193"/>
      <c r="H16" s="121"/>
      <c r="I16" s="332"/>
      <c r="J16" s="322"/>
      <c r="K16" s="348" t="e">
        <f>VLOOKUP(J16,Цены!$A$1:$B$381,2,FALSE)</f>
        <v>#N/A</v>
      </c>
    </row>
    <row r="17" spans="1:11">
      <c r="A17" s="193"/>
      <c r="B17" s="121"/>
      <c r="C17" s="319">
        <v>530</v>
      </c>
      <c r="D17" s="321" t="s">
        <v>150</v>
      </c>
      <c r="E17" s="346">
        <f>VLOOKUP(D17,Цены!$A$1:$B$381,2,FALSE)</f>
        <v>13062</v>
      </c>
      <c r="G17" s="193"/>
      <c r="H17" s="121"/>
      <c r="I17" s="319">
        <v>530</v>
      </c>
      <c r="J17" s="321" t="s">
        <v>152</v>
      </c>
      <c r="K17" s="346">
        <f>VLOOKUP(J17,Цены!$A$1:$B$381,2,FALSE)</f>
        <v>14699</v>
      </c>
    </row>
    <row r="18" spans="1:11">
      <c r="A18" s="193"/>
      <c r="B18" s="121"/>
      <c r="C18" s="332"/>
      <c r="D18" s="322"/>
      <c r="E18" s="348" t="e">
        <f>VLOOKUP(D18,Цены!$A$1:$B$381,2,FALSE)</f>
        <v>#N/A</v>
      </c>
      <c r="G18" s="193"/>
      <c r="H18" s="121"/>
      <c r="I18" s="320"/>
      <c r="J18" s="322"/>
      <c r="K18" s="348" t="e">
        <f>VLOOKUP(J18,Цены!$A$1:$B$381,2,FALSE)</f>
        <v>#N/A</v>
      </c>
    </row>
    <row r="19" spans="1:11">
      <c r="A19" s="180"/>
      <c r="B19" s="122"/>
      <c r="C19" s="340" t="s">
        <v>338</v>
      </c>
      <c r="D19" s="404"/>
      <c r="E19" s="92" t="s">
        <v>462</v>
      </c>
      <c r="F19" s="58"/>
      <c r="G19" s="180"/>
      <c r="H19" s="122"/>
      <c r="I19" s="340" t="s">
        <v>338</v>
      </c>
      <c r="J19" s="404"/>
      <c r="K19" s="92" t="s">
        <v>462</v>
      </c>
    </row>
    <row r="20" spans="1:11" ht="5.0999999999999996" customHeight="1"/>
    <row r="21" spans="1:11">
      <c r="A21" s="178"/>
      <c r="B21" s="120"/>
      <c r="C21" s="364" t="s">
        <v>471</v>
      </c>
      <c r="D21" s="365"/>
      <c r="E21" s="366"/>
      <c r="G21" s="178"/>
      <c r="H21" s="120"/>
      <c r="I21" s="364" t="s">
        <v>470</v>
      </c>
      <c r="J21" s="365"/>
      <c r="K21" s="366"/>
    </row>
    <row r="22" spans="1:11">
      <c r="A22" s="193"/>
      <c r="B22" s="121"/>
      <c r="C22" s="4" t="s">
        <v>2</v>
      </c>
      <c r="D22" s="2" t="s">
        <v>0</v>
      </c>
      <c r="E22" s="3" t="s">
        <v>1</v>
      </c>
      <c r="G22" s="193"/>
      <c r="H22" s="121"/>
      <c r="I22" s="4" t="s">
        <v>2</v>
      </c>
      <c r="J22" s="2" t="s">
        <v>0</v>
      </c>
      <c r="K22" s="3" t="s">
        <v>1</v>
      </c>
    </row>
    <row r="23" spans="1:11">
      <c r="A23" s="193"/>
      <c r="B23" s="121"/>
      <c r="C23" s="331">
        <v>432</v>
      </c>
      <c r="D23" s="333" t="s">
        <v>153</v>
      </c>
      <c r="E23" s="346">
        <f>VLOOKUP(D23,Цены!$A$1:$B$381,2,FALSE)</f>
        <v>7885</v>
      </c>
      <c r="G23" s="193"/>
      <c r="H23" s="121"/>
      <c r="I23" s="331">
        <v>432</v>
      </c>
      <c r="J23" s="333" t="s">
        <v>155</v>
      </c>
      <c r="K23" s="346">
        <f>VLOOKUP(J23,Цены!$A$1:$B$381,2,FALSE)</f>
        <v>7800</v>
      </c>
    </row>
    <row r="24" spans="1:11">
      <c r="A24" s="193"/>
      <c r="B24" s="121"/>
      <c r="C24" s="332"/>
      <c r="D24" s="322"/>
      <c r="E24" s="348" t="e">
        <f>VLOOKUP(D24,Цены!$A$1:$B$381,2,FALSE)</f>
        <v>#N/A</v>
      </c>
      <c r="G24" s="193"/>
      <c r="H24" s="121"/>
      <c r="I24" s="332"/>
      <c r="J24" s="322"/>
      <c r="K24" s="348" t="e">
        <f>VLOOKUP(J24,Цены!$A$1:$B$381,2,FALSE)</f>
        <v>#N/A</v>
      </c>
    </row>
    <row r="25" spans="1:11">
      <c r="A25" s="193"/>
      <c r="B25" s="121"/>
      <c r="C25" s="319">
        <v>532</v>
      </c>
      <c r="D25" s="321" t="s">
        <v>154</v>
      </c>
      <c r="E25" s="346">
        <f>VLOOKUP(D25,Цены!$A$1:$B$381,2,FALSE)</f>
        <v>8554</v>
      </c>
      <c r="G25" s="193"/>
      <c r="H25" s="121"/>
      <c r="I25" s="319">
        <v>532</v>
      </c>
      <c r="J25" s="321" t="s">
        <v>156</v>
      </c>
      <c r="K25" s="346">
        <f>VLOOKUP(J25,Цены!$A$1:$B$381,2,FALSE)</f>
        <v>8498</v>
      </c>
    </row>
    <row r="26" spans="1:11">
      <c r="A26" s="193"/>
      <c r="B26" s="121"/>
      <c r="C26" s="332"/>
      <c r="D26" s="322"/>
      <c r="E26" s="348" t="e">
        <f>VLOOKUP(D26,Цены!$A$1:$B$381,2,FALSE)</f>
        <v>#N/A</v>
      </c>
      <c r="G26" s="193"/>
      <c r="H26" s="121"/>
      <c r="I26" s="332"/>
      <c r="J26" s="322"/>
      <c r="K26" s="348" t="e">
        <f>VLOOKUP(J26,Цены!$A$1:$B$381,2,FALSE)</f>
        <v>#N/A</v>
      </c>
    </row>
    <row r="27" spans="1:11">
      <c r="A27" s="180"/>
      <c r="B27" s="122"/>
      <c r="C27" s="340" t="s">
        <v>338</v>
      </c>
      <c r="D27" s="404"/>
      <c r="E27" s="92" t="s">
        <v>463</v>
      </c>
      <c r="G27" s="180"/>
      <c r="H27" s="122"/>
      <c r="I27" s="340" t="s">
        <v>338</v>
      </c>
      <c r="J27" s="404"/>
      <c r="K27" s="92" t="s">
        <v>463</v>
      </c>
    </row>
    <row r="28" spans="1:11" ht="5.0999999999999996" customHeight="1"/>
    <row r="29" spans="1:11">
      <c r="A29" s="178"/>
      <c r="B29" s="120"/>
      <c r="C29" s="364" t="s">
        <v>468</v>
      </c>
      <c r="D29" s="365"/>
      <c r="E29" s="366"/>
      <c r="G29" s="178"/>
      <c r="H29" s="120"/>
      <c r="I29" s="364" t="s">
        <v>469</v>
      </c>
      <c r="J29" s="365"/>
      <c r="K29" s="366"/>
    </row>
    <row r="30" spans="1:11">
      <c r="A30" s="193"/>
      <c r="B30" s="121"/>
      <c r="C30" s="4" t="s">
        <v>2</v>
      </c>
      <c r="D30" s="2" t="s">
        <v>0</v>
      </c>
      <c r="E30" s="3" t="s">
        <v>1</v>
      </c>
      <c r="G30" s="193"/>
      <c r="H30" s="121"/>
      <c r="I30" s="4" t="s">
        <v>2</v>
      </c>
      <c r="J30" s="2" t="s">
        <v>0</v>
      </c>
      <c r="K30" s="3" t="s">
        <v>1</v>
      </c>
    </row>
    <row r="31" spans="1:11">
      <c r="A31" s="193"/>
      <c r="B31" s="121"/>
      <c r="C31" s="331">
        <v>432</v>
      </c>
      <c r="D31" s="333" t="s">
        <v>157</v>
      </c>
      <c r="E31" s="346">
        <f>VLOOKUP(D31,Цены!$A$1:$B$381,2,FALSE)</f>
        <v>10465</v>
      </c>
      <c r="G31" s="193"/>
      <c r="H31" s="121"/>
      <c r="I31" s="331">
        <v>432</v>
      </c>
      <c r="J31" s="333" t="s">
        <v>159</v>
      </c>
      <c r="K31" s="346">
        <f>VLOOKUP(J31,Цены!$A$1:$B$381,2,FALSE)</f>
        <v>15960</v>
      </c>
    </row>
    <row r="32" spans="1:11">
      <c r="A32" s="193"/>
      <c r="B32" s="121"/>
      <c r="C32" s="332"/>
      <c r="D32" s="322"/>
      <c r="E32" s="348" t="e">
        <f>VLOOKUP(D32,Цены!$A$1:$B$381,2,FALSE)</f>
        <v>#N/A</v>
      </c>
      <c r="G32" s="193"/>
      <c r="H32" s="121"/>
      <c r="I32" s="332"/>
      <c r="J32" s="322"/>
      <c r="K32" s="348" t="e">
        <f>VLOOKUP(J32,Цены!$A$1:$B$381,2,FALSE)</f>
        <v>#N/A</v>
      </c>
    </row>
    <row r="33" spans="1:11">
      <c r="A33" s="193"/>
      <c r="B33" s="121"/>
      <c r="C33" s="319">
        <v>532</v>
      </c>
      <c r="D33" s="321" t="s">
        <v>158</v>
      </c>
      <c r="E33" s="346">
        <f>VLOOKUP(D33,Цены!$A$1:$B$381,2,FALSE)</f>
        <v>11336</v>
      </c>
      <c r="G33" s="193"/>
      <c r="H33" s="121"/>
      <c r="I33" s="319">
        <v>532</v>
      </c>
      <c r="J33" s="321" t="s">
        <v>160</v>
      </c>
      <c r="K33" s="346">
        <f>VLOOKUP(J33,Цены!$A$1:$B$381,2,FALSE)</f>
        <v>17176</v>
      </c>
    </row>
    <row r="34" spans="1:11">
      <c r="A34" s="193"/>
      <c r="B34" s="121"/>
      <c r="C34" s="332"/>
      <c r="D34" s="322"/>
      <c r="E34" s="348" t="e">
        <f>VLOOKUP(D34,Цены!$A$1:$B$381,2,FALSE)</f>
        <v>#N/A</v>
      </c>
      <c r="G34" s="193"/>
      <c r="H34" s="121"/>
      <c r="I34" s="332"/>
      <c r="J34" s="322"/>
      <c r="K34" s="348" t="e">
        <f>VLOOKUP(J34,Цены!$A$1:$B$381,2,FALSE)</f>
        <v>#N/A</v>
      </c>
    </row>
    <row r="35" spans="1:11">
      <c r="A35" s="180"/>
      <c r="B35" s="122"/>
      <c r="C35" s="340" t="s">
        <v>338</v>
      </c>
      <c r="D35" s="404"/>
      <c r="E35" s="92" t="s">
        <v>464</v>
      </c>
      <c r="G35" s="180"/>
      <c r="H35" s="122"/>
      <c r="I35" s="340" t="s">
        <v>338</v>
      </c>
      <c r="J35" s="404"/>
      <c r="K35" s="92" t="s">
        <v>561</v>
      </c>
    </row>
    <row r="36" spans="1:11" ht="5.0999999999999996" customHeight="1"/>
    <row r="37" spans="1:11">
      <c r="A37" s="178"/>
      <c r="B37" s="120"/>
      <c r="C37" s="364" t="s">
        <v>467</v>
      </c>
      <c r="D37" s="365"/>
      <c r="E37" s="366"/>
      <c r="G37" s="178"/>
      <c r="H37" s="120"/>
      <c r="I37" s="364" t="s">
        <v>466</v>
      </c>
      <c r="J37" s="365"/>
      <c r="K37" s="366"/>
    </row>
    <row r="38" spans="1:11">
      <c r="A38" s="193"/>
      <c r="B38" s="121"/>
      <c r="C38" s="4" t="s">
        <v>2</v>
      </c>
      <c r="D38" s="2" t="s">
        <v>0</v>
      </c>
      <c r="E38" s="3" t="s">
        <v>1</v>
      </c>
      <c r="G38" s="193"/>
      <c r="H38" s="121"/>
      <c r="I38" s="4" t="s">
        <v>2</v>
      </c>
      <c r="J38" s="2" t="s">
        <v>0</v>
      </c>
      <c r="K38" s="3" t="s">
        <v>1</v>
      </c>
    </row>
    <row r="39" spans="1:11">
      <c r="A39" s="193"/>
      <c r="B39" s="121"/>
      <c r="C39" s="331">
        <v>862</v>
      </c>
      <c r="D39" s="333" t="s">
        <v>161</v>
      </c>
      <c r="E39" s="346">
        <f>VLOOKUP(D39,Цены!$A$1:$B$381,2,FALSE)</f>
        <v>7930</v>
      </c>
      <c r="G39" s="193"/>
      <c r="H39" s="121"/>
      <c r="I39" s="331">
        <v>862</v>
      </c>
      <c r="J39" s="333" t="s">
        <v>163</v>
      </c>
      <c r="K39" s="346">
        <f>VLOOKUP(J39,Цены!$A$1:$B$381,2,FALSE)</f>
        <v>11837</v>
      </c>
    </row>
    <row r="40" spans="1:11">
      <c r="A40" s="193"/>
      <c r="B40" s="121"/>
      <c r="C40" s="332"/>
      <c r="D40" s="322"/>
      <c r="E40" s="348" t="e">
        <f>VLOOKUP(D40,Цены!$A$1:$B$381,2,FALSE)</f>
        <v>#N/A</v>
      </c>
      <c r="G40" s="193"/>
      <c r="H40" s="121"/>
      <c r="I40" s="332"/>
      <c r="J40" s="322"/>
      <c r="K40" s="348" t="e">
        <f>VLOOKUP(J40,Цены!$A$1:$B$381,2,FALSE)</f>
        <v>#N/A</v>
      </c>
    </row>
    <row r="41" spans="1:11">
      <c r="A41" s="193"/>
      <c r="B41" s="121"/>
      <c r="C41" s="319">
        <v>1062</v>
      </c>
      <c r="D41" s="321" t="s">
        <v>162</v>
      </c>
      <c r="E41" s="346">
        <f>VLOOKUP(D41,Цены!$A$1:$B$381,2,FALSE)</f>
        <v>9065</v>
      </c>
      <c r="G41" s="193"/>
      <c r="H41" s="121"/>
      <c r="I41" s="319">
        <v>1062</v>
      </c>
      <c r="J41" s="321" t="s">
        <v>164</v>
      </c>
      <c r="K41" s="346">
        <f>VLOOKUP(J41,Цены!$A$1:$B$381,2,FALSE)</f>
        <v>13369</v>
      </c>
    </row>
    <row r="42" spans="1:11">
      <c r="A42" s="193"/>
      <c r="B42" s="121"/>
      <c r="C42" s="332"/>
      <c r="D42" s="322"/>
      <c r="E42" s="348" t="e">
        <f>VLOOKUP(D42,Цены!$A$1:$B$381,2,FALSE)</f>
        <v>#N/A</v>
      </c>
      <c r="G42" s="193"/>
      <c r="H42" s="121"/>
      <c r="I42" s="332"/>
      <c r="J42" s="322"/>
      <c r="K42" s="348" t="e">
        <f>VLOOKUP(J42,Цены!$A$1:$B$381,2,FALSE)</f>
        <v>#N/A</v>
      </c>
    </row>
    <row r="43" spans="1:11">
      <c r="A43" s="180"/>
      <c r="B43" s="122"/>
      <c r="C43" s="340" t="s">
        <v>338</v>
      </c>
      <c r="D43" s="404"/>
      <c r="E43" s="92" t="s">
        <v>465</v>
      </c>
      <c r="G43" s="180"/>
      <c r="H43" s="122"/>
      <c r="I43" s="340" t="s">
        <v>338</v>
      </c>
      <c r="J43" s="404"/>
      <c r="K43" s="92" t="s">
        <v>463</v>
      </c>
    </row>
    <row r="44" spans="1:11" ht="5.0999999999999996" customHeight="1"/>
    <row r="46" spans="1:11">
      <c r="A46" s="178"/>
      <c r="B46" s="120"/>
      <c r="C46" s="364" t="s">
        <v>543</v>
      </c>
      <c r="D46" s="365"/>
      <c r="E46" s="366"/>
    </row>
    <row r="47" spans="1:11">
      <c r="A47" s="193"/>
      <c r="B47" s="121"/>
      <c r="C47" s="4" t="s">
        <v>2</v>
      </c>
      <c r="D47" s="2" t="s">
        <v>0</v>
      </c>
      <c r="E47" s="99" t="s">
        <v>1</v>
      </c>
    </row>
    <row r="48" spans="1:11">
      <c r="A48" s="193"/>
      <c r="B48" s="121"/>
      <c r="C48" s="97">
        <v>350</v>
      </c>
      <c r="D48" s="405" t="s">
        <v>544</v>
      </c>
      <c r="E48" s="101">
        <v>13252</v>
      </c>
    </row>
    <row r="49" spans="1:5">
      <c r="A49" s="193"/>
      <c r="B49" s="121"/>
      <c r="C49" s="98">
        <v>400</v>
      </c>
      <c r="D49" s="406"/>
      <c r="E49" s="101">
        <v>13912</v>
      </c>
    </row>
    <row r="50" spans="1:5">
      <c r="A50" s="193"/>
      <c r="B50" s="121"/>
      <c r="C50" s="95">
        <v>450</v>
      </c>
      <c r="D50" s="406"/>
      <c r="E50" s="101">
        <v>14571</v>
      </c>
    </row>
    <row r="51" spans="1:5">
      <c r="A51" s="193"/>
      <c r="B51" s="121"/>
      <c r="C51" s="96">
        <v>500</v>
      </c>
      <c r="D51" s="406"/>
      <c r="E51" s="101">
        <v>15231</v>
      </c>
    </row>
    <row r="52" spans="1:5">
      <c r="A52" s="193"/>
      <c r="B52" s="121"/>
      <c r="C52" s="98">
        <v>550</v>
      </c>
      <c r="D52" s="407"/>
      <c r="E52" s="101">
        <v>15890</v>
      </c>
    </row>
    <row r="53" spans="1:5">
      <c r="A53" s="180"/>
      <c r="B53" s="122"/>
      <c r="C53" s="340" t="s">
        <v>338</v>
      </c>
      <c r="D53" s="404"/>
      <c r="E53" s="100" t="s">
        <v>545</v>
      </c>
    </row>
    <row r="54" spans="1:5" ht="5.0999999999999996" customHeight="1"/>
  </sheetData>
  <mergeCells count="96">
    <mergeCell ref="I41:I42"/>
    <mergeCell ref="J41:J42"/>
    <mergeCell ref="C35:D35"/>
    <mergeCell ref="I35:J35"/>
    <mergeCell ref="A37:B43"/>
    <mergeCell ref="C37:E37"/>
    <mergeCell ref="G37:H43"/>
    <mergeCell ref="I37:K37"/>
    <mergeCell ref="C39:C40"/>
    <mergeCell ref="D39:D40"/>
    <mergeCell ref="E39:E40"/>
    <mergeCell ref="I39:I40"/>
    <mergeCell ref="C43:D43"/>
    <mergeCell ref="I43:J43"/>
    <mergeCell ref="J39:J40"/>
    <mergeCell ref="K39:K40"/>
    <mergeCell ref="K41:K42"/>
    <mergeCell ref="C41:C42"/>
    <mergeCell ref="D41:D42"/>
    <mergeCell ref="E41:E42"/>
    <mergeCell ref="A29:B35"/>
    <mergeCell ref="C29:E29"/>
    <mergeCell ref="G29:H35"/>
    <mergeCell ref="I29:K29"/>
    <mergeCell ref="C31:C32"/>
    <mergeCell ref="D31:D32"/>
    <mergeCell ref="E31:E32"/>
    <mergeCell ref="I31:I32"/>
    <mergeCell ref="J31:J32"/>
    <mergeCell ref="K31:K32"/>
    <mergeCell ref="C33:C34"/>
    <mergeCell ref="D33:D34"/>
    <mergeCell ref="J17:J18"/>
    <mergeCell ref="K17:K18"/>
    <mergeCell ref="C19:D19"/>
    <mergeCell ref="I19:J19"/>
    <mergeCell ref="E33:E34"/>
    <mergeCell ref="I33:I34"/>
    <mergeCell ref="J33:J34"/>
    <mergeCell ref="K33:K34"/>
    <mergeCell ref="E25:E26"/>
    <mergeCell ref="I25:I26"/>
    <mergeCell ref="J25:J26"/>
    <mergeCell ref="K25:K26"/>
    <mergeCell ref="A21:B27"/>
    <mergeCell ref="C21:E21"/>
    <mergeCell ref="G21:H27"/>
    <mergeCell ref="I21:K21"/>
    <mergeCell ref="C23:C24"/>
    <mergeCell ref="D23:D24"/>
    <mergeCell ref="E23:E24"/>
    <mergeCell ref="I23:I24"/>
    <mergeCell ref="J23:J24"/>
    <mergeCell ref="K23:K24"/>
    <mergeCell ref="C25:C26"/>
    <mergeCell ref="D25:D26"/>
    <mergeCell ref="C27:D27"/>
    <mergeCell ref="I27:J27"/>
    <mergeCell ref="C11:D11"/>
    <mergeCell ref="I11:J11"/>
    <mergeCell ref="A13:B19"/>
    <mergeCell ref="C13:E13"/>
    <mergeCell ref="G13:H19"/>
    <mergeCell ref="I13:K13"/>
    <mergeCell ref="C15:C16"/>
    <mergeCell ref="D15:D16"/>
    <mergeCell ref="E15:E16"/>
    <mergeCell ref="I15:I16"/>
    <mergeCell ref="J15:J16"/>
    <mergeCell ref="K15:K16"/>
    <mergeCell ref="C17:C18"/>
    <mergeCell ref="D17:D18"/>
    <mergeCell ref="E17:E18"/>
    <mergeCell ref="I17:I18"/>
    <mergeCell ref="D8:D9"/>
    <mergeCell ref="E8:E9"/>
    <mergeCell ref="I8:I9"/>
    <mergeCell ref="J8:J9"/>
    <mergeCell ref="C10:D10"/>
    <mergeCell ref="I10:J10"/>
    <mergeCell ref="C53:D53"/>
    <mergeCell ref="D48:D52"/>
    <mergeCell ref="A46:B53"/>
    <mergeCell ref="C46:E46"/>
    <mergeCell ref="K8:K9"/>
    <mergeCell ref="A4:B11"/>
    <mergeCell ref="C4:E4"/>
    <mergeCell ref="G4:H11"/>
    <mergeCell ref="I4:K4"/>
    <mergeCell ref="C6:C7"/>
    <mergeCell ref="D6:D7"/>
    <mergeCell ref="E6:E7"/>
    <mergeCell ref="I6:I7"/>
    <mergeCell ref="J6:J7"/>
    <mergeCell ref="K6:K7"/>
    <mergeCell ref="C8:C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K21"/>
  <sheetViews>
    <sheetView workbookViewId="0">
      <selection activeCell="E10" sqref="E10"/>
    </sheetView>
  </sheetViews>
  <sheetFormatPr defaultRowHeight="15"/>
  <cols>
    <col min="1" max="5" width="12.7109375" customWidth="1"/>
    <col min="6" max="6" width="0.85546875" customWidth="1"/>
    <col min="7" max="11" width="12.7109375" customWidth="1"/>
  </cols>
  <sheetData>
    <row r="1" spans="1:11" ht="5.0999999999999996" customHeight="1"/>
    <row r="2" spans="1:11" ht="24.95" customHeight="1"/>
    <row r="3" spans="1:11" ht="5.0999999999999996" customHeight="1"/>
    <row r="4" spans="1:11">
      <c r="A4" s="178"/>
      <c r="B4" s="372"/>
      <c r="C4" s="364" t="s">
        <v>165</v>
      </c>
      <c r="D4" s="365"/>
      <c r="E4" s="366"/>
      <c r="G4" s="178"/>
      <c r="H4" s="372"/>
      <c r="I4" s="364" t="s">
        <v>165</v>
      </c>
      <c r="J4" s="365"/>
      <c r="K4" s="366"/>
    </row>
    <row r="5" spans="1:11">
      <c r="A5" s="193"/>
      <c r="B5" s="373"/>
      <c r="C5" s="4" t="s">
        <v>2</v>
      </c>
      <c r="D5" s="2" t="s">
        <v>0</v>
      </c>
      <c r="E5" s="3" t="s">
        <v>1</v>
      </c>
      <c r="G5" s="193"/>
      <c r="H5" s="373"/>
      <c r="I5" s="4" t="s">
        <v>2</v>
      </c>
      <c r="J5" s="2" t="s">
        <v>0</v>
      </c>
      <c r="K5" s="3" t="s">
        <v>1</v>
      </c>
    </row>
    <row r="6" spans="1:11">
      <c r="A6" s="193"/>
      <c r="B6" s="373"/>
      <c r="C6" s="331" t="s">
        <v>22</v>
      </c>
      <c r="D6" s="333" t="s">
        <v>166</v>
      </c>
      <c r="E6" s="346">
        <v>3074</v>
      </c>
      <c r="G6" s="193"/>
      <c r="H6" s="373"/>
      <c r="I6" s="331" t="s">
        <v>22</v>
      </c>
      <c r="J6" s="333" t="s">
        <v>167</v>
      </c>
      <c r="K6" s="346">
        <v>3095</v>
      </c>
    </row>
    <row r="7" spans="1:11">
      <c r="A7" s="193"/>
      <c r="B7" s="373"/>
      <c r="C7" s="320"/>
      <c r="D7" s="322"/>
      <c r="E7" s="347" t="e">
        <f>VLOOKUP(D7,Цены!$A$1:$B$381,2,FALSE)</f>
        <v>#N/A</v>
      </c>
      <c r="G7" s="193"/>
      <c r="H7" s="373"/>
      <c r="I7" s="320"/>
      <c r="J7" s="322"/>
      <c r="K7" s="347" t="e">
        <f>VLOOKUP(J7,Цены!$A$1:$B$381,2,FALSE)</f>
        <v>#N/A</v>
      </c>
    </row>
    <row r="8" spans="1:11">
      <c r="A8" s="142"/>
      <c r="B8" s="415"/>
      <c r="C8" s="320"/>
      <c r="D8" s="322"/>
      <c r="E8" s="347" t="e">
        <f>VLOOKUP(D8,Цены!$A$1:$B$381,2,FALSE)</f>
        <v>#N/A</v>
      </c>
      <c r="G8" s="142"/>
      <c r="H8" s="415"/>
      <c r="I8" s="320"/>
      <c r="J8" s="322"/>
      <c r="K8" s="347" t="e">
        <f>VLOOKUP(J8,Цены!$A$1:$B$381,2,FALSE)</f>
        <v>#N/A</v>
      </c>
    </row>
    <row r="9" spans="1:11">
      <c r="A9" s="416" t="s">
        <v>520</v>
      </c>
      <c r="B9" s="417"/>
      <c r="C9" s="361"/>
      <c r="D9" s="362"/>
      <c r="E9" s="414" t="e">
        <f>VLOOKUP(D9,Цены!$A$1:$B$381,2,FALSE)</f>
        <v>#N/A</v>
      </c>
      <c r="G9" s="416" t="s">
        <v>521</v>
      </c>
      <c r="H9" s="417"/>
      <c r="I9" s="361"/>
      <c r="J9" s="362"/>
      <c r="K9" s="414" t="e">
        <f>VLOOKUP(J9,Цены!$A$1:$B$381,2,FALSE)</f>
        <v>#N/A</v>
      </c>
    </row>
    <row r="10" spans="1:11" ht="5.0999999999999996" customHeight="1"/>
    <row r="11" spans="1:11">
      <c r="A11" s="178"/>
      <c r="B11" s="372"/>
      <c r="C11" s="364" t="s">
        <v>165</v>
      </c>
      <c r="D11" s="365"/>
      <c r="E11" s="366"/>
      <c r="G11" s="178"/>
      <c r="H11" s="372"/>
      <c r="I11" s="364" t="s">
        <v>430</v>
      </c>
      <c r="J11" s="365"/>
      <c r="K11" s="366"/>
    </row>
    <row r="12" spans="1:11">
      <c r="A12" s="193"/>
      <c r="B12" s="373"/>
      <c r="C12" s="4" t="s">
        <v>2</v>
      </c>
      <c r="D12" s="2" t="s">
        <v>0</v>
      </c>
      <c r="E12" s="3" t="s">
        <v>1</v>
      </c>
      <c r="G12" s="193"/>
      <c r="H12" s="373"/>
      <c r="I12" s="15" t="s">
        <v>2</v>
      </c>
      <c r="J12" s="2" t="s">
        <v>0</v>
      </c>
      <c r="K12" s="3" t="s">
        <v>1</v>
      </c>
    </row>
    <row r="13" spans="1:11">
      <c r="A13" s="193"/>
      <c r="B13" s="373"/>
      <c r="C13" s="331" t="s">
        <v>22</v>
      </c>
      <c r="D13" s="333" t="s">
        <v>168</v>
      </c>
      <c r="E13" s="346">
        <v>5032</v>
      </c>
      <c r="G13" s="193"/>
      <c r="H13" s="373"/>
      <c r="I13" s="331">
        <v>860</v>
      </c>
      <c r="J13" s="333" t="s">
        <v>547</v>
      </c>
      <c r="K13" s="346">
        <f>VLOOKUP(J13,Цены!$A$1:$B$381,2,FALSE)</f>
        <v>8215</v>
      </c>
    </row>
    <row r="14" spans="1:11">
      <c r="A14" s="193"/>
      <c r="B14" s="373"/>
      <c r="C14" s="320"/>
      <c r="D14" s="322"/>
      <c r="E14" s="347" t="e">
        <f>VLOOKUP(D14,Цены!$A$1:$B$381,2,FALSE)</f>
        <v>#N/A</v>
      </c>
      <c r="G14" s="193"/>
      <c r="H14" s="373"/>
      <c r="I14" s="332"/>
      <c r="J14" s="322"/>
      <c r="K14" s="347" t="e">
        <f>VLOOKUP(J14,Цены!$A$1:$B$381,2,FALSE)</f>
        <v>#N/A</v>
      </c>
    </row>
    <row r="15" spans="1:11">
      <c r="A15" s="142"/>
      <c r="B15" s="415"/>
      <c r="C15" s="320"/>
      <c r="D15" s="322"/>
      <c r="E15" s="347" t="e">
        <f>VLOOKUP(D15,Цены!$A$1:$B$381,2,FALSE)</f>
        <v>#N/A</v>
      </c>
      <c r="G15" s="142"/>
      <c r="H15" s="415"/>
      <c r="I15" s="319">
        <v>1060</v>
      </c>
      <c r="J15" s="321" t="s">
        <v>546</v>
      </c>
      <c r="K15" s="370">
        <f>VLOOKUP(J15,Цены!$A$1:$B$381,2,FALSE)</f>
        <v>9233</v>
      </c>
    </row>
    <row r="16" spans="1:11">
      <c r="A16" s="416" t="s">
        <v>523</v>
      </c>
      <c r="B16" s="417"/>
      <c r="C16" s="361"/>
      <c r="D16" s="362"/>
      <c r="E16" s="414" t="e">
        <f>VLOOKUP(D16,Цены!$A$1:$B$381,2,FALSE)</f>
        <v>#N/A</v>
      </c>
      <c r="G16" s="416" t="s">
        <v>522</v>
      </c>
      <c r="H16" s="417"/>
      <c r="I16" s="361"/>
      <c r="J16" s="362"/>
      <c r="K16" s="414" t="e">
        <f>VLOOKUP(J16,Цены!$A$1:$B$381,2,FALSE)</f>
        <v>#N/A</v>
      </c>
    </row>
    <row r="17" spans="1:11" ht="5.0999999999999996" customHeight="1"/>
    <row r="18" spans="1:11" ht="15" customHeight="1">
      <c r="A18" s="5"/>
      <c r="B18" s="393" t="s">
        <v>516</v>
      </c>
      <c r="C18" s="393"/>
      <c r="D18" s="393"/>
      <c r="E18" s="393"/>
      <c r="F18" s="393"/>
      <c r="G18" s="393"/>
      <c r="H18" s="393"/>
      <c r="I18" s="393"/>
      <c r="J18" s="393"/>
      <c r="K18" s="393"/>
    </row>
    <row r="19" spans="1:11" s="28" customFormat="1" ht="15" customHeight="1">
      <c r="B19" s="418" t="s">
        <v>542</v>
      </c>
      <c r="C19" s="418"/>
      <c r="D19" s="418"/>
      <c r="E19" s="418"/>
      <c r="F19" s="84"/>
      <c r="G19" s="419"/>
      <c r="H19" s="419"/>
      <c r="I19" s="419"/>
      <c r="J19" s="419"/>
      <c r="K19" s="419"/>
    </row>
    <row r="20" spans="1:11" ht="15" customHeight="1">
      <c r="A20" s="5"/>
      <c r="B20" s="393" t="s">
        <v>519</v>
      </c>
      <c r="C20" s="393"/>
      <c r="D20" s="393"/>
      <c r="E20" s="393"/>
      <c r="F20" s="393"/>
      <c r="G20" s="393"/>
      <c r="H20" s="393"/>
      <c r="I20" s="393"/>
      <c r="J20" s="393"/>
      <c r="K20" s="393"/>
    </row>
    <row r="21" spans="1:11" ht="5.0999999999999996" customHeight="1"/>
  </sheetData>
  <mergeCells count="31">
    <mergeCell ref="B20:K20"/>
    <mergeCell ref="J13:J14"/>
    <mergeCell ref="K13:K14"/>
    <mergeCell ref="I15:I16"/>
    <mergeCell ref="J15:J16"/>
    <mergeCell ref="K15:K16"/>
    <mergeCell ref="A16:B16"/>
    <mergeCell ref="G16:H16"/>
    <mergeCell ref="A11:B15"/>
    <mergeCell ref="C11:E11"/>
    <mergeCell ref="G11:H15"/>
    <mergeCell ref="B18:K18"/>
    <mergeCell ref="B19:E19"/>
    <mergeCell ref="G19:K19"/>
    <mergeCell ref="I11:K11"/>
    <mergeCell ref="C13:C16"/>
    <mergeCell ref="D13:D16"/>
    <mergeCell ref="E13:E16"/>
    <mergeCell ref="I13:I14"/>
    <mergeCell ref="A4:B8"/>
    <mergeCell ref="C4:E4"/>
    <mergeCell ref="G4:H8"/>
    <mergeCell ref="I4:K4"/>
    <mergeCell ref="C6:C9"/>
    <mergeCell ref="D6:D9"/>
    <mergeCell ref="E6:E9"/>
    <mergeCell ref="I6:I9"/>
    <mergeCell ref="J6:J9"/>
    <mergeCell ref="K6:K9"/>
    <mergeCell ref="A9:B9"/>
    <mergeCell ref="G9:H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Комплектация</vt:lpstr>
      <vt:lpstr>Справочный блок</vt:lpstr>
      <vt:lpstr>Пеналы</vt:lpstr>
      <vt:lpstr>Пеналы узкие</vt:lpstr>
      <vt:lpstr>Шкафы</vt:lpstr>
      <vt:lpstr>Шкафы с большим фасадом</vt:lpstr>
      <vt:lpstr>Кровати</vt:lpstr>
      <vt:lpstr>Тумбы</vt:lpstr>
      <vt:lpstr>Навесные шкафы и полки</vt:lpstr>
      <vt:lpstr>Комоды</vt:lpstr>
      <vt:lpstr>Столы</vt:lpstr>
      <vt:lpstr>Стеллажи</vt:lpstr>
      <vt:lpstr>Столешницы</vt:lpstr>
      <vt:lpstr>Опоры для комп.стола</vt:lpstr>
      <vt:lpstr>Комплектация!Область_печати</vt:lpstr>
      <vt:lpstr>'Справочный блок'!Область_печати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2022-03-09T11:21:24Z</dcterms:modified>
</cp:coreProperties>
</file>